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5480" windowHeight="11640" tabRatio="665" activeTab="1"/>
  </bookViews>
  <sheets>
    <sheet name="1. Riepilogo" sheetId="1" r:id="rId1"/>
    <sheet name="2. Dettaglio spese" sheetId="3" r:id="rId2"/>
  </sheets>
  <definedNames>
    <definedName name="_xlnm.Print_Area" localSheetId="0">'1. Riepilogo'!$A$1:$U$42</definedName>
    <definedName name="_xlnm.Print_Area" localSheetId="1">'2. Dettaglio spese'!$A$1:$L$484</definedName>
  </definedNames>
  <calcPr calcId="125725"/>
</workbook>
</file>

<file path=xl/calcChain.xml><?xml version="1.0" encoding="utf-8"?>
<calcChain xmlns="http://schemas.openxmlformats.org/spreadsheetml/2006/main">
  <c r="A31" i="1"/>
  <c r="B31"/>
  <c r="E31"/>
  <c r="I31"/>
  <c r="M31"/>
  <c r="Q31"/>
  <c r="Q39" s="1"/>
  <c r="R31"/>
  <c r="A32"/>
  <c r="B32"/>
  <c r="F32"/>
  <c r="J32"/>
  <c r="N32"/>
  <c r="Q32"/>
  <c r="R32"/>
  <c r="A33"/>
  <c r="B33"/>
  <c r="Q33"/>
  <c r="R33"/>
  <c r="U33"/>
  <c r="A34"/>
  <c r="B34"/>
  <c r="F34"/>
  <c r="J34"/>
  <c r="N34"/>
  <c r="Q34"/>
  <c r="R34"/>
  <c r="A35"/>
  <c r="B35"/>
  <c r="D35"/>
  <c r="H35"/>
  <c r="L35"/>
  <c r="Q35"/>
  <c r="R35"/>
  <c r="S35" s="1"/>
  <c r="A36"/>
  <c r="B36"/>
  <c r="F36"/>
  <c r="J36"/>
  <c r="N36"/>
  <c r="Q36"/>
  <c r="R36"/>
  <c r="A37"/>
  <c r="B37"/>
  <c r="Q37"/>
  <c r="R37"/>
  <c r="U37"/>
  <c r="A38"/>
  <c r="B38"/>
  <c r="F38"/>
  <c r="J38"/>
  <c r="N38"/>
  <c r="Q38"/>
  <c r="R38"/>
  <c r="X39"/>
  <c r="A10" i="3"/>
  <c r="F25"/>
  <c r="C31" i="1"/>
  <c r="G25" i="3"/>
  <c r="D31" i="1"/>
  <c r="A26" i="3"/>
  <c r="F41"/>
  <c r="C32" i="1"/>
  <c r="G41" i="3"/>
  <c r="D32" i="1"/>
  <c r="A42" i="3"/>
  <c r="F57"/>
  <c r="C33" i="1"/>
  <c r="V33" s="1"/>
  <c r="G57" i="3"/>
  <c r="D33" i="1"/>
  <c r="A58" i="3"/>
  <c r="F73"/>
  <c r="C34" i="1"/>
  <c r="C39" s="1"/>
  <c r="G73" i="3"/>
  <c r="D34" i="1"/>
  <c r="A74" i="3"/>
  <c r="F89"/>
  <c r="C35" i="1"/>
  <c r="G89" i="3"/>
  <c r="A90"/>
  <c r="F105"/>
  <c r="C36" i="1"/>
  <c r="G105" i="3"/>
  <c r="D36" i="1"/>
  <c r="A106" i="3"/>
  <c r="F121"/>
  <c r="C37" i="1"/>
  <c r="V37" s="1"/>
  <c r="G121" i="3"/>
  <c r="D37" i="1"/>
  <c r="A122" i="3"/>
  <c r="F137"/>
  <c r="C38" i="1"/>
  <c r="V38" s="1"/>
  <c r="G137" i="3"/>
  <c r="D38" i="1"/>
  <c r="F138" i="3"/>
  <c r="A145"/>
  <c r="F150"/>
  <c r="G150"/>
  <c r="G193"/>
  <c r="A151"/>
  <c r="F156"/>
  <c r="E32" i="1"/>
  <c r="G156" i="3"/>
  <c r="A157"/>
  <c r="F162"/>
  <c r="E33" i="1"/>
  <c r="G162" i="3"/>
  <c r="F33" i="1"/>
  <c r="A163" i="3"/>
  <c r="F168"/>
  <c r="E34" i="1"/>
  <c r="G168" i="3"/>
  <c r="A169"/>
  <c r="F174"/>
  <c r="E35" i="1"/>
  <c r="G174" i="3"/>
  <c r="F35" i="1"/>
  <c r="A175" i="3"/>
  <c r="F180"/>
  <c r="E36" i="1"/>
  <c r="E39" s="1"/>
  <c r="G180" i="3"/>
  <c r="A181"/>
  <c r="F186"/>
  <c r="E37" i="1"/>
  <c r="G186" i="3"/>
  <c r="F37" i="1"/>
  <c r="A187" i="3"/>
  <c r="F192"/>
  <c r="E38" i="1"/>
  <c r="G192" i="3"/>
  <c r="A200"/>
  <c r="H205"/>
  <c r="G31" i="1"/>
  <c r="V31" s="1"/>
  <c r="V39" s="1"/>
  <c r="I205" i="3"/>
  <c r="H31" i="1"/>
  <c r="A206" i="3"/>
  <c r="H211"/>
  <c r="G32" i="1"/>
  <c r="I211" i="3"/>
  <c r="H32" i="1"/>
  <c r="W32" s="1"/>
  <c r="P32" s="1"/>
  <c r="A212" i="3"/>
  <c r="H217"/>
  <c r="G33" i="1"/>
  <c r="I217" i="3"/>
  <c r="H33" i="1"/>
  <c r="A218" i="3"/>
  <c r="H223"/>
  <c r="G34" i="1"/>
  <c r="I223" i="3"/>
  <c r="H34" i="1"/>
  <c r="A224" i="3"/>
  <c r="H229"/>
  <c r="G35" i="1"/>
  <c r="I229" i="3"/>
  <c r="A230"/>
  <c r="H235"/>
  <c r="G36" i="1"/>
  <c r="I235" i="3"/>
  <c r="H36" i="1"/>
  <c r="W36" s="1"/>
  <c r="P36" s="1"/>
  <c r="A236" i="3"/>
  <c r="H241"/>
  <c r="G37" i="1"/>
  <c r="I241" i="3"/>
  <c r="H37" i="1"/>
  <c r="A242" i="3"/>
  <c r="H247"/>
  <c r="G38" i="1"/>
  <c r="I247" i="3"/>
  <c r="H38" i="1"/>
  <c r="H248" i="3"/>
  <c r="A255"/>
  <c r="D260"/>
  <c r="E260"/>
  <c r="E303"/>
  <c r="A261"/>
  <c r="D266"/>
  <c r="I32" i="1"/>
  <c r="E266" i="3"/>
  <c r="A267"/>
  <c r="D272"/>
  <c r="I33" i="1"/>
  <c r="E272" i="3"/>
  <c r="J33" i="1"/>
  <c r="W33" s="1"/>
  <c r="A273" i="3"/>
  <c r="D278"/>
  <c r="I34" i="1"/>
  <c r="E278" i="3"/>
  <c r="A279"/>
  <c r="D284"/>
  <c r="I35" i="1"/>
  <c r="E284" i="3"/>
  <c r="J35" i="1"/>
  <c r="W35" s="1"/>
  <c r="A285" i="3"/>
  <c r="D290"/>
  <c r="I36" i="1"/>
  <c r="V36" s="1"/>
  <c r="E290" i="3"/>
  <c r="A291"/>
  <c r="D296"/>
  <c r="I37" i="1"/>
  <c r="E296" i="3"/>
  <c r="J37" i="1"/>
  <c r="A297" i="3"/>
  <c r="D302"/>
  <c r="I38" i="1"/>
  <c r="E302" i="3"/>
  <c r="A310"/>
  <c r="E315"/>
  <c r="K31" i="1"/>
  <c r="F315" i="3"/>
  <c r="L31" i="1"/>
  <c r="A316" i="3"/>
  <c r="E321"/>
  <c r="K32" i="1"/>
  <c r="F321" i="3"/>
  <c r="L32" i="1"/>
  <c r="L39" s="1"/>
  <c r="A322" i="3"/>
  <c r="E327"/>
  <c r="K33" i="1"/>
  <c r="F327" i="3"/>
  <c r="F358"/>
  <c r="A328"/>
  <c r="E333"/>
  <c r="K34" i="1"/>
  <c r="K39" s="1"/>
  <c r="F333" i="3"/>
  <c r="L34" i="1"/>
  <c r="A334" i="3"/>
  <c r="E339"/>
  <c r="K35" i="1"/>
  <c r="V35" s="1"/>
  <c r="F339" i="3"/>
  <c r="A340"/>
  <c r="E345"/>
  <c r="K36" i="1"/>
  <c r="F345" i="3"/>
  <c r="L36" i="1"/>
  <c r="A346" i="3"/>
  <c r="E351"/>
  <c r="K37" i="1"/>
  <c r="F351" i="3"/>
  <c r="L37" i="1"/>
  <c r="P37" s="1"/>
  <c r="A352" i="3"/>
  <c r="E357"/>
  <c r="K38" i="1"/>
  <c r="F357" i="3"/>
  <c r="L38" i="1"/>
  <c r="W38" s="1"/>
  <c r="E358" i="3"/>
  <c r="A366"/>
  <c r="E371"/>
  <c r="F371"/>
  <c r="F414"/>
  <c r="A372"/>
  <c r="E377"/>
  <c r="M32" i="1"/>
  <c r="V32" s="1"/>
  <c r="F377" i="3"/>
  <c r="A378"/>
  <c r="E383"/>
  <c r="M33" i="1"/>
  <c r="F383" i="3"/>
  <c r="N33" i="1"/>
  <c r="A384" i="3"/>
  <c r="E389"/>
  <c r="M34" i="1"/>
  <c r="F389" i="3"/>
  <c r="A390"/>
  <c r="E395"/>
  <c r="M35" i="1"/>
  <c r="F395" i="3"/>
  <c r="N35" i="1"/>
  <c r="P35" s="1"/>
  <c r="A396" i="3"/>
  <c r="E401"/>
  <c r="M36" i="1"/>
  <c r="F401" i="3"/>
  <c r="A402"/>
  <c r="E407"/>
  <c r="M37" i="1"/>
  <c r="F407" i="3"/>
  <c r="N37" i="1"/>
  <c r="A408" i="3"/>
  <c r="E413"/>
  <c r="M38" i="1"/>
  <c r="F413" i="3"/>
  <c r="A421"/>
  <c r="A422"/>
  <c r="A423"/>
  <c r="A424"/>
  <c r="A425"/>
  <c r="A426"/>
  <c r="A427"/>
  <c r="A428"/>
  <c r="B429"/>
  <c r="C429"/>
  <c r="A436"/>
  <c r="D441"/>
  <c r="T31" i="1"/>
  <c r="E441" i="3"/>
  <c r="E484"/>
  <c r="A442"/>
  <c r="D447"/>
  <c r="T32" i="1"/>
  <c r="E447" i="3"/>
  <c r="U32" i="1"/>
  <c r="A448" i="3"/>
  <c r="D453"/>
  <c r="T33" i="1"/>
  <c r="T39" s="1"/>
  <c r="E453" i="3"/>
  <c r="A454"/>
  <c r="D459"/>
  <c r="D484"/>
  <c r="E459"/>
  <c r="U34" i="1"/>
  <c r="A460" i="3"/>
  <c r="D465"/>
  <c r="T35" i="1"/>
  <c r="E465" i="3"/>
  <c r="U35" i="1"/>
  <c r="A466" i="3"/>
  <c r="D471"/>
  <c r="T36" i="1"/>
  <c r="E471" i="3"/>
  <c r="U36" i="1"/>
  <c r="A472" i="3"/>
  <c r="D477"/>
  <c r="T37" i="1"/>
  <c r="E477" i="3"/>
  <c r="A478"/>
  <c r="D483"/>
  <c r="T38" i="1"/>
  <c r="E483" i="3"/>
  <c r="U38" i="1"/>
  <c r="S38"/>
  <c r="S34"/>
  <c r="W34"/>
  <c r="M39"/>
  <c r="S36"/>
  <c r="S32"/>
  <c r="W37"/>
  <c r="S31"/>
  <c r="D39"/>
  <c r="S33"/>
  <c r="P34"/>
  <c r="S37"/>
  <c r="L33"/>
  <c r="P33" s="1"/>
  <c r="U31"/>
  <c r="U39" s="1"/>
  <c r="I248" i="3"/>
  <c r="G138"/>
  <c r="T34" i="1"/>
  <c r="N31"/>
  <c r="N39" s="1"/>
  <c r="J31"/>
  <c r="W31" s="1"/>
  <c r="F31"/>
  <c r="F39" s="1"/>
  <c r="E414" i="3"/>
  <c r="D303"/>
  <c r="F193"/>
  <c r="V34" i="1"/>
  <c r="W39" l="1"/>
  <c r="O31" s="1"/>
  <c r="P31"/>
  <c r="H39"/>
  <c r="J39"/>
  <c r="I39"/>
  <c r="G39"/>
  <c r="P38"/>
  <c r="R39"/>
</calcChain>
</file>

<file path=xl/sharedStrings.xml><?xml version="1.0" encoding="utf-8"?>
<sst xmlns="http://schemas.openxmlformats.org/spreadsheetml/2006/main" count="208" uniqueCount="119">
  <si>
    <t>Partner</t>
  </si>
  <si>
    <t>TOTALE</t>
  </si>
  <si>
    <t>Totale contributi richiesti</t>
  </si>
  <si>
    <t>Descrizione e giustificazione costo ai fini del progetto</t>
  </si>
  <si>
    <t>Costo mensile medio</t>
  </si>
  <si>
    <t>Mesi/uomo</t>
  </si>
  <si>
    <t>Tipo di bene e descrizione/giustificazione costo ai fini del progetto</t>
  </si>
  <si>
    <t>Costo del bene</t>
  </si>
  <si>
    <t>Periodo di ammortamento</t>
  </si>
  <si>
    <t>Mesi di utilizzo</t>
  </si>
  <si>
    <t>% utilizzo</t>
  </si>
  <si>
    <t>Totale costi richiesti</t>
  </si>
  <si>
    <t>Totali costi approvati dagli esperti</t>
  </si>
  <si>
    <t>Tipo materiale e descrizione/giustificazione costo ai fini del progetto</t>
  </si>
  <si>
    <t>Totale costi progetto richiesti</t>
  </si>
  <si>
    <t>TOTALE PARTNER 1</t>
  </si>
  <si>
    <t xml:space="preserve">   Note per la compilazione</t>
  </si>
  <si>
    <t>WP e Task di riferimento</t>
  </si>
  <si>
    <r>
      <t>Partner</t>
    </r>
    <r>
      <rPr>
        <sz val="11"/>
        <color indexed="8"/>
        <rFont val="Garamond"/>
        <family val="1"/>
      </rPr>
      <t xml:space="preserve"> </t>
    </r>
  </si>
  <si>
    <t>NOME ESTESO PROGETTO</t>
  </si>
  <si>
    <t>Nome</t>
  </si>
  <si>
    <t>Ragione Sociale</t>
  </si>
  <si>
    <t>Codice Fiscale/PIVA</t>
  </si>
  <si>
    <t>RIEPILOGO VERIFICHE</t>
  </si>
  <si>
    <t>Totale costi progetto ammissibili</t>
  </si>
  <si>
    <t xml:space="preserve">   PIANO ECONOMICO-FINANZIARIO DEL PROGETTO</t>
  </si>
  <si>
    <t>Motivazione eventuale rideterminazione costo (obbligatoria)</t>
  </si>
  <si>
    <t>VERIFICHE SUL PROGETTO AD OPERA DI FINPIEMONTE</t>
  </si>
  <si>
    <t>VERIFICHE SUL PROGETTO AD OPERA DEGLI ESPERTI TECNICI</t>
  </si>
  <si>
    <t xml:space="preserve">Totale costi approvati dagli esperti </t>
  </si>
  <si>
    <t>Descrizione attività</t>
  </si>
  <si>
    <t>TOTALE SPESE DI PERSONALE</t>
  </si>
  <si>
    <t xml:space="preserve">TOTALE SPESE PER STRUMENTI E ATTREZZATURE </t>
  </si>
  <si>
    <t xml:space="preserve">TOTALE SPESE PER MATERIALI, FORNITURE E PRODOTTI ANALOGHI </t>
  </si>
  <si>
    <t>TOTALE SPESE PER SERVIZI DI CONSULENZA E SERVIZI EQUIVALENTI</t>
  </si>
  <si>
    <t>TOTALE SPESE GENERALI</t>
  </si>
  <si>
    <t>TOTALE SPESE DI VIAGGIO</t>
  </si>
  <si>
    <t>TOTALE SPESE PER APPORTI IN NATURA</t>
  </si>
  <si>
    <t>TOTALE SPESE PER RICERCA CONTRATTUALE</t>
  </si>
  <si>
    <t xml:space="preserve">SPESE DI VIAGGIO  </t>
  </si>
  <si>
    <t xml:space="preserve">    SPESE PER STRUMENTI E ATTREZZATURE </t>
  </si>
  <si>
    <t xml:space="preserve"> SPESE PER APPORTI IN NATURA</t>
  </si>
  <si>
    <t xml:space="preserve">    SPESE DI PERSONALE</t>
  </si>
  <si>
    <t xml:space="preserve">SPESE PER MATERIALI, FORNITURE E PRODOTTI ANALOGHI </t>
  </si>
  <si>
    <t>PIANO ECONOMICO-FINANZIARIO DELLA PROPOSTA PROGETTUALE</t>
  </si>
  <si>
    <t xml:space="preserve">  ACRONIMO PROGETTO</t>
  </si>
  <si>
    <t>POLO DI APPARTENENZA</t>
  </si>
  <si>
    <t>AREA TEMATICA</t>
  </si>
  <si>
    <t>Seal of Excellence</t>
  </si>
  <si>
    <t>Partner extra Piemonte</t>
  </si>
  <si>
    <t>Si / No</t>
  </si>
  <si>
    <r>
      <t>Tipologia</t>
    </r>
    <r>
      <rPr>
        <b/>
        <sz val="10"/>
        <color indexed="8"/>
        <rFont val="Garamond"/>
        <family val="1"/>
      </rPr>
      <t xml:space="preserve"> beneficiario </t>
    </r>
    <r>
      <rPr>
        <b/>
        <sz val="11"/>
        <color indexed="8"/>
        <rFont val="Garamond"/>
        <family val="1"/>
      </rPr>
      <t xml:space="preserve">                           </t>
    </r>
  </si>
  <si>
    <t>aaa</t>
  </si>
  <si>
    <t>bbb</t>
  </si>
  <si>
    <t>ccc</t>
  </si>
  <si>
    <t>ddd</t>
  </si>
  <si>
    <t>PI</t>
  </si>
  <si>
    <t>MI</t>
  </si>
  <si>
    <t>GI</t>
  </si>
  <si>
    <t>End User</t>
  </si>
  <si>
    <t>Piemonte</t>
  </si>
  <si>
    <t>Valle d'Aosta</t>
  </si>
  <si>
    <t>eee</t>
  </si>
  <si>
    <t>PMI Innovativa</t>
  </si>
  <si>
    <t>Lazio (Reg. 651)</t>
  </si>
  <si>
    <t>Francia (Reg. 1303)</t>
  </si>
  <si>
    <t>SEZIONE 1) QUADRO RIASSUNTIVO PIANO ECONOMICO - FINANZIARIO</t>
  </si>
  <si>
    <r>
      <t xml:space="preserve">SEZIONE 2) - DETTAGLIO COSTI PER TIPOLOGIA DI VOCE DI SPESA
</t>
    </r>
    <r>
      <rPr>
        <sz val="10"/>
        <rFont val="Garamond"/>
        <family val="1"/>
      </rPr>
      <t>(dato disaggregato per partner, complessivo per tutta la durata del progetto)</t>
    </r>
  </si>
  <si>
    <t>TOTALE CAPOFILA</t>
  </si>
  <si>
    <r>
      <t>Tipologia beneficiario</t>
    </r>
    <r>
      <rPr>
        <vertAlign val="superscript"/>
        <sz val="11"/>
        <color indexed="8"/>
        <rFont val="Calibri"/>
        <family val="2"/>
      </rPr>
      <t>2</t>
    </r>
    <r>
      <rPr>
        <b/>
        <sz val="11"/>
        <color indexed="8"/>
        <rFont val="Calibri"/>
        <family val="2"/>
      </rPr>
      <t xml:space="preserve"> </t>
    </r>
    <r>
      <rPr>
        <b/>
        <sz val="11"/>
        <color indexed="8"/>
        <rFont val="Garamond"/>
        <family val="1"/>
      </rPr>
      <t xml:space="preserve">                     </t>
    </r>
    <r>
      <rPr>
        <b/>
        <sz val="10"/>
        <color indexed="8"/>
        <rFont val="Garamond"/>
        <family val="1"/>
      </rPr>
      <t xml:space="preserve">  </t>
    </r>
  </si>
  <si>
    <r>
      <t>Sede dell'investimento</t>
    </r>
    <r>
      <rPr>
        <vertAlign val="superscript"/>
        <sz val="11"/>
        <color indexed="8"/>
        <rFont val="Calibri"/>
        <family val="2"/>
      </rPr>
      <t>3</t>
    </r>
  </si>
  <si>
    <r>
      <rPr>
        <vertAlign val="superscript"/>
        <sz val="12"/>
        <color indexed="8"/>
        <rFont val="Calibri"/>
        <family val="2"/>
      </rPr>
      <t>2</t>
    </r>
    <r>
      <rPr>
        <vertAlign val="superscript"/>
        <sz val="12"/>
        <color indexed="8"/>
        <rFont val="Garamond"/>
        <family val="1"/>
      </rPr>
      <t xml:space="preserve"> </t>
    </r>
    <r>
      <rPr>
        <sz val="12"/>
        <color indexed="8"/>
        <rFont val="Garamond"/>
        <family val="1"/>
      </rPr>
      <t>Le tipologie di beneficiario sono le seguenti: Piccola impresa (PI), Media impresa (MI), Grande Impresa (GI), End User, PMI Innovativa.</t>
    </r>
  </si>
  <si>
    <r>
      <t xml:space="preserve">1 </t>
    </r>
    <r>
      <rPr>
        <sz val="12"/>
        <color indexed="8"/>
        <rFont val="Garamond"/>
        <family val="1"/>
      </rPr>
      <t>Il primo partner da indicare deve sempre essere il Capofila.</t>
    </r>
  </si>
  <si>
    <r>
      <t>RIEPILOGO PARTNER DEL PROGETTO</t>
    </r>
    <r>
      <rPr>
        <vertAlign val="superscript"/>
        <sz val="11"/>
        <color indexed="8"/>
        <rFont val="Calibri"/>
        <family val="2"/>
      </rPr>
      <t>1</t>
    </r>
  </si>
  <si>
    <t>TOTALE PARTNER 2</t>
  </si>
  <si>
    <t>TOTALE PARTNER 3</t>
  </si>
  <si>
    <t>TOTALE PARTNER 4</t>
  </si>
  <si>
    <t>TOTALE PARTNER 5</t>
  </si>
  <si>
    <t>TOTALE PARTNER 6</t>
  </si>
  <si>
    <t>TOTALE PARTNER 7</t>
  </si>
  <si>
    <t>Spese di personale ammissibili</t>
  </si>
  <si>
    <t>Spese per apporti in natura  ammissibili</t>
  </si>
  <si>
    <t>Spese per strumenti e attrezzature ammissibili</t>
  </si>
  <si>
    <t>Spese di personale richieste</t>
  </si>
  <si>
    <t>Spese per apporti in natura richieste</t>
  </si>
  <si>
    <t>Spese per strumenti e attrezzature richieste</t>
  </si>
  <si>
    <t>Spese per materiali e forniture richieste</t>
  </si>
  <si>
    <t>Spese per materiali e forniture ammissibili</t>
  </si>
  <si>
    <r>
      <t xml:space="preserve">SPESE PER LA RICERCA CONTRATTUALE </t>
    </r>
    <r>
      <rPr>
        <sz val="11"/>
        <color indexed="8"/>
        <rFont val="Garamond"/>
        <family val="1"/>
      </rPr>
      <t>(i costi complessivi di ricerca contrattuale devono essere almeno pari al 20% del costo totale del progetto)</t>
    </r>
  </si>
  <si>
    <t xml:space="preserve">ODR </t>
  </si>
  <si>
    <t>Spese per servizi di consulenza richieste</t>
  </si>
  <si>
    <t>Spese per servizi di consulenza ammissibili</t>
  </si>
  <si>
    <t>Spese per la ricerca contrattuale richieste</t>
  </si>
  <si>
    <t>Spese per la ricerca contrattuale ammissibili</t>
  </si>
  <si>
    <t>20% spese ODR su totale  costi progetto</t>
  </si>
  <si>
    <r>
      <t xml:space="preserve">SPESE GENERALI </t>
    </r>
    <r>
      <rPr>
        <sz val="11"/>
        <color indexed="8"/>
        <rFont val="Garamond"/>
        <family val="1"/>
      </rPr>
      <t xml:space="preserve">(per ciascun beneficiario, le spese generali non possono superare il 15% delle spese di personale ammissibili) </t>
    </r>
  </si>
  <si>
    <t>Spese generali richieste</t>
  </si>
  <si>
    <t xml:space="preserve">Spese generali  ammissibili </t>
  </si>
  <si>
    <t>15% spese generali su spese di personale ammissibili</t>
  </si>
  <si>
    <t>Spese di viaggio richieste</t>
  </si>
  <si>
    <t>Spese di viaggio  ammissibili</t>
  </si>
  <si>
    <t>Le celle in grigio non sono da compilare, poiché contengono delle formule. In ogni caso, la compilazione deve avvenire sul foglio "2. Dettaglio spese", fatta eccezione per la colonna "Totale contributi richiesti".</t>
  </si>
  <si>
    <t>Fornitore</t>
  </si>
  <si>
    <t xml:space="preserve">   I soggetti proponenti compilano le sezioni in azzurro, gli esperti tecnici compilano le sezioni in arancione. Le celle in grigio non sono da compilare, poiché sono presenti delle formule.</t>
  </si>
  <si>
    <r>
      <t xml:space="preserve">3 </t>
    </r>
    <r>
      <rPr>
        <sz val="12"/>
        <color indexed="8"/>
        <rFont val="Garamond"/>
        <family val="1"/>
      </rPr>
      <t>L'impresa deve fornire l'informazione in merito alla sede destinataria dell'investimento, affinché sia possibile distinguere tra:
- imprese piemontesi;
- imprese valdostane che partecipano in virtù dell'accordo di collaborazione stipulato tra Regione Piemonte e Regione Valle d'Aosta;
- imprese che al momento non hanno una sede in Piemonte, ma si impegnano ad insediarsi prima dell'erogazione dell'aiuto (ex art. 1, comma 5, lettera a) Reg. 651/2014);
- imprese che non si insedieranno in Piemonte, la cui partecipazione è prevista ex art. 70.2 Reg. 1303/2013.</t>
    </r>
  </si>
  <si>
    <t>Presenza di soggetti "end user"</t>
  </si>
  <si>
    <t>Come previste dal Bando all'articolo 2, all'Allegato 3 e all'Allegato 4, punti 1, 2 e 3.</t>
  </si>
  <si>
    <t xml:space="preserve">Con specifico riferimento al piano economico-finanziario, si veda:
- l'art. 2.3 "Composizione partnership" e "Dimensione progetto";
- l'art. 2.6 "Costi ammissibili". </t>
  </si>
  <si>
    <t>Per la valutazione di merito nel suo complesso si veda l'Allegato 4 al Bando, punto 3, lettera d) "merito".</t>
  </si>
  <si>
    <t>Presenza di PMI Innovativa</t>
  </si>
  <si>
    <t>riportare il nome esteso del progetto come indicato nel format di progetto</t>
  </si>
  <si>
    <t xml:space="preserve">riportare l'acronimo  del progetto come indicato nel format di progetto </t>
  </si>
  <si>
    <t>indicare l'area tematica, coerentemente con l'elenco contenuto nel bando  al punto 2.2 "Ambiti di intervento"</t>
  </si>
  <si>
    <t>Si / No (specificare se impresa valdostana rientrante nell'accordo di collaborazione tra le regioni Piemonte e VdA)</t>
  </si>
  <si>
    <t>Le spese generali possono essere rideterminate solo per ripristinare la percentuale prevista dal Bando.</t>
  </si>
  <si>
    <t>40% spese consulenza e ricerca contrattuale</t>
  </si>
  <si>
    <r>
      <t xml:space="preserve">SPESE PER SERVIZI DI CONSULENZA E SERVIZI EQUIVALENTI 
ATTENZIONE: </t>
    </r>
    <r>
      <rPr>
        <sz val="11"/>
        <color indexed="8"/>
        <rFont val="Garamond"/>
        <family val="1"/>
      </rPr>
      <t xml:space="preserve">le spese per servizi di consulenza e quelle per la ricerca contrattuale, cumulativamente non possono superare il 40% dei costi totali ammissibili per ciascun beneficiario </t>
    </r>
  </si>
  <si>
    <t xml:space="preserve">POLO DI RIFERIMENTO
</t>
  </si>
  <si>
    <t xml:space="preserve">indicare il Polo di riferimento sulla base della tematica del progetto  </t>
  </si>
</sst>
</file>

<file path=xl/styles.xml><?xml version="1.0" encoding="utf-8"?>
<styleSheet xmlns="http://schemas.openxmlformats.org/spreadsheetml/2006/main">
  <numFmts count="1">
    <numFmt numFmtId="44" formatCode="_-&quot;€&quot;\ * #,##0.00_-;\-&quot;€&quot;\ * #,##0.00_-;_-&quot;€&quot;\ * &quot;-&quot;??_-;_-@_-"/>
  </numFmts>
  <fonts count="32">
    <font>
      <sz val="11"/>
      <color theme="1"/>
      <name val="Calibri"/>
      <family val="2"/>
      <scheme val="minor"/>
    </font>
    <font>
      <sz val="10"/>
      <name val="Arial"/>
      <family val="2"/>
    </font>
    <font>
      <b/>
      <sz val="11"/>
      <color indexed="8"/>
      <name val="Garamond"/>
      <family val="1"/>
    </font>
    <font>
      <b/>
      <sz val="10"/>
      <color indexed="8"/>
      <name val="Garamond"/>
      <family val="1"/>
    </font>
    <font>
      <sz val="10"/>
      <name val="Garamond"/>
      <family val="1"/>
    </font>
    <font>
      <b/>
      <sz val="11"/>
      <name val="Garamond"/>
      <family val="1"/>
    </font>
    <font>
      <sz val="10"/>
      <color indexed="8"/>
      <name val="Garamond"/>
      <family val="1"/>
    </font>
    <font>
      <sz val="11"/>
      <color indexed="10"/>
      <name val="Calibri"/>
      <family val="2"/>
    </font>
    <font>
      <b/>
      <sz val="11"/>
      <color indexed="8"/>
      <name val="Garamond"/>
      <family val="1"/>
    </font>
    <font>
      <sz val="11"/>
      <color indexed="8"/>
      <name val="Garamond"/>
      <family val="1"/>
    </font>
    <font>
      <b/>
      <sz val="11"/>
      <color indexed="10"/>
      <name val="Garamond"/>
      <family val="1"/>
    </font>
    <font>
      <sz val="12"/>
      <color indexed="8"/>
      <name val="Garamond"/>
      <family val="1"/>
    </font>
    <font>
      <sz val="10"/>
      <color indexed="8"/>
      <name val="Calibri"/>
      <family val="2"/>
    </font>
    <font>
      <b/>
      <sz val="11"/>
      <color indexed="8"/>
      <name val="Calibri"/>
      <family val="2"/>
    </font>
    <font>
      <b/>
      <sz val="14"/>
      <color indexed="10"/>
      <name val="Garamond"/>
      <family val="1"/>
    </font>
    <font>
      <b/>
      <sz val="12"/>
      <color indexed="56"/>
      <name val="Garamond"/>
      <family val="1"/>
    </font>
    <font>
      <b/>
      <sz val="11"/>
      <color indexed="10"/>
      <name val="Garamond"/>
      <family val="1"/>
    </font>
    <font>
      <sz val="11"/>
      <name val="Garamond"/>
      <family val="1"/>
    </font>
    <font>
      <b/>
      <sz val="11"/>
      <color indexed="8"/>
      <name val="Garamond"/>
      <family val="1"/>
    </font>
    <font>
      <b/>
      <sz val="11"/>
      <color indexed="8"/>
      <name val="Calibri"/>
      <family val="2"/>
    </font>
    <font>
      <vertAlign val="superscript"/>
      <sz val="12"/>
      <color indexed="8"/>
      <name val="Garamond"/>
      <family val="1"/>
    </font>
    <font>
      <vertAlign val="superscript"/>
      <sz val="12"/>
      <color indexed="8"/>
      <name val="Calibri"/>
      <family val="2"/>
    </font>
    <font>
      <vertAlign val="superscript"/>
      <sz val="11"/>
      <color indexed="8"/>
      <name val="Calibri"/>
      <family val="2"/>
    </font>
    <font>
      <b/>
      <sz val="16"/>
      <name val="Garamond"/>
      <family val="1"/>
    </font>
    <font>
      <b/>
      <sz val="10"/>
      <name val="Garamond"/>
      <family val="1"/>
    </font>
    <font>
      <sz val="12"/>
      <name val="Arial"/>
      <family val="2"/>
    </font>
    <font>
      <b/>
      <sz val="11"/>
      <color indexed="10"/>
      <name val="Garamond"/>
      <family val="1"/>
    </font>
    <font>
      <vertAlign val="superscript"/>
      <sz val="12"/>
      <color indexed="8"/>
      <name val="Calibri"/>
      <family val="2"/>
    </font>
    <font>
      <sz val="11"/>
      <color indexed="8"/>
      <name val="Calibri"/>
      <family val="2"/>
    </font>
    <font>
      <b/>
      <sz val="11"/>
      <color indexed="8"/>
      <name val="Calibri"/>
      <family val="2"/>
    </font>
    <font>
      <b/>
      <sz val="11"/>
      <name val="Calibri"/>
      <family val="2"/>
    </font>
    <font>
      <sz val="11"/>
      <name val="Calibri"/>
      <family val="2"/>
    </font>
  </fonts>
  <fills count="15">
    <fill>
      <patternFill patternType="none"/>
    </fill>
    <fill>
      <patternFill patternType="gray125"/>
    </fill>
    <fill>
      <patternFill patternType="solid">
        <fgColor indexed="3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45"/>
        <bgColor indexed="64"/>
      </patternFill>
    </fill>
  </fills>
  <borders count="52">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20">
    <xf numFmtId="0" fontId="0" fillId="0" borderId="0" xfId="0"/>
    <xf numFmtId="0" fontId="8" fillId="0" borderId="0" xfId="0" applyFont="1" applyAlignment="1">
      <alignment horizontal="left"/>
    </xf>
    <xf numFmtId="0" fontId="8" fillId="0" borderId="0" xfId="0" applyFont="1"/>
    <xf numFmtId="0" fontId="9" fillId="0" borderId="0" xfId="0" applyFont="1"/>
    <xf numFmtId="0" fontId="8" fillId="0" borderId="0" xfId="0" applyFont="1" applyAlignment="1">
      <alignment horizontal="center" vertical="center" wrapText="1"/>
    </xf>
    <xf numFmtId="0" fontId="8" fillId="0" borderId="0" xfId="0" applyFont="1" applyAlignment="1"/>
    <xf numFmtId="0" fontId="9" fillId="0" borderId="0" xfId="0" applyFont="1" applyAlignment="1">
      <alignment horizontal="center" vertical="center"/>
    </xf>
    <xf numFmtId="0" fontId="8" fillId="0" borderId="0" xfId="0" applyFont="1" applyFill="1" applyBorder="1" applyAlignment="1">
      <alignment horizontal="left" vertical="center"/>
    </xf>
    <xf numFmtId="0" fontId="9" fillId="0" borderId="0" xfId="0" applyFont="1" applyFill="1" applyBorder="1" applyAlignment="1">
      <alignment horizontal="left"/>
    </xf>
    <xf numFmtId="0" fontId="9" fillId="0" borderId="0" xfId="0" applyFont="1" applyFill="1" applyBorder="1"/>
    <xf numFmtId="0" fontId="9" fillId="0" borderId="0" xfId="0" applyFont="1" applyFill="1"/>
    <xf numFmtId="0" fontId="8" fillId="2" borderId="0" xfId="0" applyFont="1" applyFill="1" applyAlignment="1"/>
    <xf numFmtId="0" fontId="10" fillId="0" borderId="0" xfId="0" applyFont="1"/>
    <xf numFmtId="0" fontId="9" fillId="0" borderId="0" xfId="0" applyFont="1" applyAlignment="1"/>
    <xf numFmtId="0" fontId="9" fillId="0" borderId="0"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xf numFmtId="0" fontId="8" fillId="0" borderId="0" xfId="0" applyFont="1" applyBorder="1"/>
    <xf numFmtId="0" fontId="9" fillId="3" borderId="3" xfId="0" applyFont="1" applyFill="1" applyBorder="1" applyProtection="1">
      <protection locked="0"/>
    </xf>
    <xf numFmtId="4" fontId="9" fillId="3" borderId="3" xfId="0" applyNumberFormat="1" applyFont="1" applyFill="1" applyBorder="1" applyAlignment="1" applyProtection="1">
      <alignment horizontal="center" vertical="center"/>
      <protection locked="0"/>
    </xf>
    <xf numFmtId="0" fontId="9" fillId="3" borderId="3" xfId="0" applyFont="1" applyFill="1" applyBorder="1" applyAlignment="1" applyProtection="1">
      <alignment horizontal="left"/>
      <protection locked="0"/>
    </xf>
    <xf numFmtId="0" fontId="9"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3" borderId="5" xfId="0" applyFont="1" applyFill="1" applyBorder="1" applyAlignment="1" applyProtection="1">
      <protection locked="0"/>
    </xf>
    <xf numFmtId="4" fontId="8" fillId="4" borderId="3" xfId="0" applyNumberFormat="1" applyFont="1" applyFill="1" applyBorder="1" applyAlignment="1" applyProtection="1">
      <alignment horizontal="center" vertical="center" wrapText="1"/>
      <protection locked="0"/>
    </xf>
    <xf numFmtId="0" fontId="9" fillId="0" borderId="6" xfId="0" applyFont="1" applyBorder="1"/>
    <xf numFmtId="0" fontId="2" fillId="3" borderId="3" xfId="0" applyFont="1" applyFill="1" applyBorder="1" applyAlignment="1" applyProtection="1">
      <alignment horizontal="center" vertical="center" wrapText="1"/>
      <protection locked="0"/>
    </xf>
    <xf numFmtId="2" fontId="2" fillId="3" borderId="3" xfId="0" applyNumberFormat="1" applyFont="1" applyFill="1" applyBorder="1" applyAlignment="1" applyProtection="1">
      <alignment horizontal="center" vertical="center" wrapText="1"/>
      <protection locked="0"/>
    </xf>
    <xf numFmtId="0" fontId="9" fillId="0" borderId="0" xfId="0" applyFont="1" applyBorder="1" applyAlignment="1"/>
    <xf numFmtId="0" fontId="9" fillId="5" borderId="0" xfId="0" applyFont="1" applyFill="1" applyBorder="1" applyAlignment="1"/>
    <xf numFmtId="0" fontId="9" fillId="5" borderId="0" xfId="0" applyFont="1" applyFill="1" applyBorder="1"/>
    <xf numFmtId="0" fontId="9" fillId="5" borderId="0" xfId="0" applyFont="1" applyFill="1"/>
    <xf numFmtId="0" fontId="10" fillId="5" borderId="0" xfId="0" applyFont="1" applyFill="1" applyBorder="1" applyAlignment="1">
      <alignment horizontal="center" vertical="center"/>
    </xf>
    <xf numFmtId="0" fontId="0" fillId="5" borderId="0" xfId="0" applyFill="1" applyBorder="1" applyAlignment="1">
      <alignment horizontal="center" vertical="center"/>
    </xf>
    <xf numFmtId="4" fontId="10" fillId="5"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4" fontId="10" fillId="0" borderId="0" xfId="0" applyNumberFormat="1" applyFont="1" applyFill="1" applyBorder="1" applyAlignment="1">
      <alignment horizontal="center" vertical="center"/>
    </xf>
    <xf numFmtId="0" fontId="0" fillId="0" borderId="0" xfId="0" applyFill="1" applyBorder="1" applyAlignment="1">
      <alignment vertical="center" wrapText="1"/>
    </xf>
    <xf numFmtId="0" fontId="2" fillId="0" borderId="0" xfId="0" applyFont="1" applyAlignment="1">
      <alignment horizontal="center"/>
    </xf>
    <xf numFmtId="0" fontId="9" fillId="0" borderId="0" xfId="0" applyFont="1" applyAlignment="1">
      <alignment horizontal="center"/>
    </xf>
    <xf numFmtId="0" fontId="9" fillId="3" borderId="3" xfId="0" applyFont="1" applyFill="1" applyBorder="1" applyAlignment="1" applyProtection="1">
      <alignment horizontal="center"/>
      <protection locked="0"/>
    </xf>
    <xf numFmtId="0" fontId="9" fillId="0" borderId="0" xfId="0" applyFont="1" applyFill="1" applyBorder="1" applyAlignment="1">
      <alignment horizontal="center"/>
    </xf>
    <xf numFmtId="0" fontId="8" fillId="0" borderId="0" xfId="0" applyFont="1" applyAlignment="1">
      <alignment horizontal="center"/>
    </xf>
    <xf numFmtId="0" fontId="9" fillId="3" borderId="7" xfId="0" applyFont="1" applyFill="1" applyBorder="1" applyProtection="1">
      <protection locked="0"/>
    </xf>
    <xf numFmtId="0" fontId="9" fillId="3" borderId="7" xfId="0" applyFont="1" applyFill="1" applyBorder="1" applyAlignment="1" applyProtection="1">
      <alignment horizontal="center"/>
      <protection locked="0"/>
    </xf>
    <xf numFmtId="0" fontId="9" fillId="3" borderId="2" xfId="0" applyFont="1" applyFill="1" applyBorder="1" applyAlignment="1" applyProtection="1">
      <alignment horizontal="left"/>
      <protection locked="0"/>
    </xf>
    <xf numFmtId="0" fontId="9" fillId="3" borderId="2" xfId="0" applyFont="1" applyFill="1" applyBorder="1" applyAlignment="1" applyProtection="1">
      <alignment horizontal="center"/>
      <protection locked="0"/>
    </xf>
    <xf numFmtId="0" fontId="9" fillId="3" borderId="7" xfId="0" applyFont="1" applyFill="1" applyBorder="1" applyAlignment="1" applyProtection="1">
      <alignment horizontal="left"/>
      <protection locked="0"/>
    </xf>
    <xf numFmtId="0" fontId="1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8" xfId="0" applyFont="1" applyBorder="1" applyAlignment="1" applyProtection="1">
      <alignment horizontal="center" vertical="center" wrapText="1"/>
      <protection locked="0"/>
    </xf>
    <xf numFmtId="0" fontId="9" fillId="3" borderId="3" xfId="0" applyFont="1" applyFill="1" applyBorder="1" applyAlignment="1" applyProtection="1">
      <protection locked="0"/>
    </xf>
    <xf numFmtId="0" fontId="8" fillId="3" borderId="2" xfId="0"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6" fillId="0" borderId="0" xfId="0" applyFont="1"/>
    <xf numFmtId="0" fontId="3" fillId="0" borderId="0" xfId="0" applyFont="1"/>
    <xf numFmtId="0" fontId="6" fillId="0" borderId="0" xfId="0" applyFont="1" applyBorder="1"/>
    <xf numFmtId="0" fontId="18" fillId="5" borderId="0" xfId="0" applyFont="1" applyFill="1" applyBorder="1" applyAlignment="1">
      <alignment horizontal="left" vertical="center" wrapText="1"/>
    </xf>
    <xf numFmtId="0" fontId="0" fillId="0" borderId="0" xfId="0" applyAlignment="1">
      <alignment horizontal="left" wrapText="1"/>
    </xf>
    <xf numFmtId="0" fontId="2" fillId="0" borderId="0" xfId="0" applyFont="1" applyAlignment="1"/>
    <xf numFmtId="4" fontId="8" fillId="0" borderId="0" xfId="0" applyNumberFormat="1" applyFont="1" applyFill="1" applyBorder="1" applyAlignment="1" applyProtection="1">
      <alignment horizontal="center" vertical="center" wrapText="1"/>
      <protection locked="0"/>
    </xf>
    <xf numFmtId="0" fontId="0" fillId="0" borderId="0" xfId="0" applyFill="1" applyBorder="1" applyAlignment="1">
      <alignment horizontal="center" vertical="center"/>
    </xf>
    <xf numFmtId="0" fontId="0" fillId="0" borderId="0" xfId="0" applyBorder="1" applyAlignment="1"/>
    <xf numFmtId="0" fontId="13" fillId="0" borderId="0" xfId="0" applyFont="1" applyBorder="1" applyAlignment="1">
      <alignment vertical="center" wrapText="1"/>
    </xf>
    <xf numFmtId="0" fontId="0" fillId="0" borderId="0" xfId="0" applyBorder="1" applyAlignment="1" applyProtection="1">
      <alignment vertical="center" wrapText="1"/>
      <protection locked="0"/>
    </xf>
    <xf numFmtId="0" fontId="0" fillId="0" borderId="0" xfId="0"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49" fontId="9" fillId="6" borderId="1" xfId="0" applyNumberFormat="1" applyFont="1" applyFill="1" applyBorder="1" applyAlignment="1" applyProtection="1">
      <alignment horizontal="center" vertical="center" wrapText="1"/>
    </xf>
    <xf numFmtId="49" fontId="9" fillId="6" borderId="2" xfId="0" applyNumberFormat="1" applyFont="1" applyFill="1" applyBorder="1" applyAlignment="1" applyProtection="1">
      <alignment horizontal="center" vertical="center"/>
    </xf>
    <xf numFmtId="49" fontId="9" fillId="6" borderId="11" xfId="0" applyNumberFormat="1" applyFont="1" applyFill="1" applyBorder="1" applyAlignment="1" applyProtection="1">
      <alignment horizontal="center" vertical="center"/>
    </xf>
    <xf numFmtId="0" fontId="8" fillId="4" borderId="2" xfId="0" applyFont="1" applyFill="1" applyBorder="1" applyAlignment="1">
      <alignment horizontal="center" vertical="center" wrapText="1"/>
    </xf>
    <xf numFmtId="0" fontId="6"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xf numFmtId="0" fontId="2" fillId="6" borderId="12" xfId="0" applyFont="1" applyFill="1" applyBorder="1" applyAlignment="1" applyProtection="1">
      <alignment horizontal="center" vertical="center" wrapText="1"/>
      <protection hidden="1"/>
    </xf>
    <xf numFmtId="0" fontId="2" fillId="6" borderId="13"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center" vertical="center" wrapText="1"/>
      <protection hidden="1"/>
    </xf>
    <xf numFmtId="0" fontId="2" fillId="8" borderId="13" xfId="0" applyFont="1" applyFill="1" applyBorder="1" applyAlignment="1" applyProtection="1">
      <alignment horizontal="center" vertical="center" wrapText="1"/>
      <protection hidden="1"/>
    </xf>
    <xf numFmtId="0" fontId="2" fillId="7" borderId="13" xfId="0" applyFont="1" applyFill="1" applyBorder="1" applyAlignment="1" applyProtection="1">
      <alignment horizontal="center" vertical="center" wrapText="1"/>
      <protection locked="0"/>
    </xf>
    <xf numFmtId="0" fontId="2" fillId="8" borderId="13" xfId="0" applyFont="1" applyFill="1" applyBorder="1" applyAlignment="1" applyProtection="1">
      <alignment horizontal="center" vertical="center" wrapText="1"/>
      <protection locked="0"/>
    </xf>
    <xf numFmtId="0" fontId="8" fillId="8" borderId="13"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4" fontId="8"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4" fontId="10" fillId="0" borderId="14" xfId="0" applyNumberFormat="1" applyFont="1" applyFill="1" applyBorder="1" applyAlignment="1" applyProtection="1">
      <alignment horizontal="center" vertical="center"/>
    </xf>
    <xf numFmtId="0" fontId="2" fillId="6" borderId="13" xfId="0" applyFont="1" applyFill="1" applyBorder="1" applyAlignment="1" applyProtection="1">
      <alignment horizontal="center" vertical="center" wrapText="1"/>
      <protection locked="0"/>
    </xf>
    <xf numFmtId="4" fontId="8" fillId="6" borderId="2" xfId="0" applyNumberFormat="1" applyFont="1" applyFill="1" applyBorder="1" applyAlignment="1" applyProtection="1">
      <alignment horizontal="center" vertical="center"/>
    </xf>
    <xf numFmtId="4" fontId="8" fillId="4" borderId="7" xfId="0" applyNumberFormat="1" applyFont="1" applyFill="1" applyBorder="1" applyAlignment="1" applyProtection="1">
      <alignment horizontal="center" vertical="center" wrapText="1"/>
      <protection locked="0"/>
    </xf>
    <xf numFmtId="4" fontId="9" fillId="3" borderId="7" xfId="0" applyNumberFormat="1" applyFont="1" applyFill="1" applyBorder="1" applyAlignment="1" applyProtection="1">
      <alignment horizontal="center" vertical="center"/>
      <protection locked="0"/>
    </xf>
    <xf numFmtId="0" fontId="10" fillId="9" borderId="12" xfId="0" applyFont="1" applyFill="1" applyBorder="1" applyAlignment="1">
      <alignment horizontal="center" vertical="center" wrapText="1"/>
    </xf>
    <xf numFmtId="4" fontId="10" fillId="6" borderId="13" xfId="0" applyNumberFormat="1" applyFont="1" applyFill="1" applyBorder="1" applyAlignment="1" applyProtection="1">
      <alignment horizontal="center" vertical="center"/>
    </xf>
    <xf numFmtId="4" fontId="10" fillId="6" borderId="15" xfId="0" applyNumberFormat="1" applyFont="1" applyFill="1" applyBorder="1" applyAlignment="1" applyProtection="1">
      <alignment horizontal="center" vertical="center"/>
    </xf>
    <xf numFmtId="4" fontId="26" fillId="6" borderId="13" xfId="0" applyNumberFormat="1" applyFont="1" applyFill="1" applyBorder="1" applyAlignment="1" applyProtection="1">
      <alignment horizontal="center" vertical="center"/>
    </xf>
    <xf numFmtId="4" fontId="10" fillId="10" borderId="15" xfId="0" applyNumberFormat="1" applyFont="1" applyFill="1" applyBorder="1" applyAlignment="1" applyProtection="1">
      <alignment horizontal="center" vertical="center"/>
    </xf>
    <xf numFmtId="4" fontId="10" fillId="10" borderId="13" xfId="0" applyNumberFormat="1" applyFont="1" applyFill="1" applyBorder="1" applyAlignment="1" applyProtection="1">
      <alignment horizontal="center" vertical="center"/>
    </xf>
    <xf numFmtId="4" fontId="9" fillId="10" borderId="2" xfId="0" applyNumberFormat="1" applyFont="1" applyFill="1" applyBorder="1" applyAlignment="1" applyProtection="1">
      <alignment horizontal="center" vertical="center"/>
    </xf>
    <xf numFmtId="4" fontId="9" fillId="10" borderId="11" xfId="0" applyNumberFormat="1" applyFont="1" applyFill="1" applyBorder="1" applyAlignment="1" applyProtection="1">
      <alignment horizontal="center" vertical="center"/>
    </xf>
    <xf numFmtId="4" fontId="17" fillId="10" borderId="2" xfId="0" applyNumberFormat="1" applyFont="1" applyFill="1" applyBorder="1" applyAlignment="1" applyProtection="1">
      <alignment horizontal="center" vertical="center"/>
    </xf>
    <xf numFmtId="4" fontId="8" fillId="10" borderId="2" xfId="0" applyNumberFormat="1" applyFont="1" applyFill="1" applyBorder="1" applyAlignment="1" applyProtection="1">
      <alignment horizontal="center" vertical="center" wrapText="1"/>
    </xf>
    <xf numFmtId="4" fontId="9" fillId="6" borderId="2" xfId="0" applyNumberFormat="1" applyFont="1" applyFill="1" applyBorder="1" applyAlignment="1" applyProtection="1">
      <alignment horizontal="center" vertical="center"/>
    </xf>
    <xf numFmtId="4" fontId="9" fillId="6" borderId="11" xfId="0" applyNumberFormat="1" applyFont="1" applyFill="1" applyBorder="1" applyAlignment="1" applyProtection="1">
      <alignment horizontal="center" vertical="center"/>
    </xf>
    <xf numFmtId="4" fontId="9" fillId="6" borderId="3" xfId="0" applyNumberFormat="1" applyFont="1" applyFill="1" applyBorder="1" applyAlignment="1" applyProtection="1">
      <alignment horizontal="center" vertical="center"/>
    </xf>
    <xf numFmtId="0" fontId="2" fillId="3"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4" fontId="10" fillId="10" borderId="3" xfId="0" applyNumberFormat="1" applyFont="1" applyFill="1" applyBorder="1" applyAlignment="1" applyProtection="1">
      <alignment horizontal="center" vertical="center"/>
    </xf>
    <xf numFmtId="4" fontId="10" fillId="10" borderId="7" xfId="0" applyNumberFormat="1" applyFont="1" applyFill="1" applyBorder="1" applyAlignment="1" applyProtection="1">
      <alignment horizontal="center" vertical="center"/>
    </xf>
    <xf numFmtId="4" fontId="10" fillId="6" borderId="7" xfId="0" applyNumberFormat="1" applyFont="1" applyFill="1" applyBorder="1" applyAlignment="1" applyProtection="1">
      <alignment horizontal="center" vertical="center"/>
    </xf>
    <xf numFmtId="4" fontId="10" fillId="6" borderId="17" xfId="0" applyNumberFormat="1" applyFont="1" applyFill="1" applyBorder="1" applyAlignment="1" applyProtection="1">
      <alignment horizontal="center" vertical="center"/>
    </xf>
    <xf numFmtId="4" fontId="26" fillId="6" borderId="7" xfId="0" applyNumberFormat="1" applyFont="1" applyFill="1" applyBorder="1" applyAlignment="1" applyProtection="1">
      <alignment horizontal="center" vertical="center" wrapText="1"/>
    </xf>
    <xf numFmtId="4" fontId="26" fillId="6" borderId="3" xfId="0" applyNumberFormat="1" applyFont="1" applyFill="1" applyBorder="1" applyAlignment="1" applyProtection="1">
      <alignment horizontal="center" vertical="center" wrapText="1"/>
    </xf>
    <xf numFmtId="4" fontId="10" fillId="10" borderId="8" xfId="0" applyNumberFormat="1" applyFont="1" applyFill="1" applyBorder="1" applyAlignment="1" applyProtection="1">
      <alignment horizontal="center" vertical="center"/>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pplyProtection="1">
      <alignment horizontal="center" vertical="center" wrapText="1"/>
      <protection locked="0"/>
    </xf>
    <xf numFmtId="49" fontId="9" fillId="6" borderId="3" xfId="0" applyNumberFormat="1" applyFont="1" applyFill="1" applyBorder="1" applyAlignment="1" applyProtection="1">
      <alignment horizontal="center" vertical="center"/>
    </xf>
    <xf numFmtId="4" fontId="10" fillId="6" borderId="18" xfId="0" applyNumberFormat="1" applyFont="1" applyFill="1" applyBorder="1" applyAlignment="1" applyProtection="1">
      <alignment horizontal="center" vertical="center"/>
    </xf>
    <xf numFmtId="4" fontId="9" fillId="3" borderId="8" xfId="0" applyNumberFormat="1" applyFont="1" applyFill="1" applyBorder="1" applyAlignment="1" applyProtection="1">
      <alignment horizontal="center" vertical="center"/>
      <protection locked="0"/>
    </xf>
    <xf numFmtId="0" fontId="8" fillId="4" borderId="18" xfId="0" applyFont="1" applyFill="1" applyBorder="1" applyAlignment="1">
      <alignment horizontal="center" vertical="center" wrapText="1"/>
    </xf>
    <xf numFmtId="4" fontId="8" fillId="4" borderId="18" xfId="0" applyNumberFormat="1" applyFont="1" applyFill="1" applyBorder="1" applyAlignment="1">
      <alignment horizontal="center" vertical="center" wrapText="1"/>
    </xf>
    <xf numFmtId="4" fontId="26" fillId="6" borderId="19" xfId="0" applyNumberFormat="1" applyFont="1" applyFill="1" applyBorder="1" applyAlignment="1" applyProtection="1">
      <alignment horizontal="center" vertical="center" wrapText="1"/>
    </xf>
    <xf numFmtId="0" fontId="2" fillId="4" borderId="18" xfId="0" applyFont="1" applyFill="1" applyBorder="1" applyAlignment="1">
      <alignment horizontal="center" vertical="center" wrapText="1"/>
    </xf>
    <xf numFmtId="4" fontId="26" fillId="6" borderId="2" xfId="0" applyNumberFormat="1" applyFont="1" applyFill="1" applyBorder="1" applyAlignment="1" applyProtection="1">
      <alignment horizontal="center" vertical="center" wrapText="1"/>
    </xf>
    <xf numFmtId="4" fontId="26" fillId="6" borderId="18" xfId="0" applyNumberFormat="1" applyFont="1" applyFill="1" applyBorder="1" applyAlignment="1" applyProtection="1">
      <alignment horizontal="center" vertical="center" wrapText="1"/>
    </xf>
    <xf numFmtId="4" fontId="10" fillId="0" borderId="20" xfId="0" applyNumberFormat="1" applyFont="1" applyFill="1" applyBorder="1" applyAlignment="1" applyProtection="1">
      <alignment horizontal="center" vertical="center"/>
    </xf>
    <xf numFmtId="4" fontId="10" fillId="0" borderId="21" xfId="0" applyNumberFormat="1" applyFont="1" applyFill="1" applyBorder="1" applyAlignment="1" applyProtection="1">
      <alignment horizontal="center" vertical="center"/>
    </xf>
    <xf numFmtId="0" fontId="2" fillId="6" borderId="13" xfId="0" applyFont="1" applyFill="1" applyBorder="1" applyAlignment="1" applyProtection="1">
      <alignment horizontal="center" vertical="center" wrapText="1"/>
    </xf>
    <xf numFmtId="0" fontId="9" fillId="0" borderId="0" xfId="0" applyFont="1" applyAlignment="1">
      <alignment wrapText="1"/>
    </xf>
    <xf numFmtId="0" fontId="9" fillId="0" borderId="19" xfId="0" applyFont="1" applyBorder="1"/>
    <xf numFmtId="0" fontId="9" fillId="0" borderId="0" xfId="0" applyFont="1" applyBorder="1" applyAlignment="1">
      <alignment wrapText="1"/>
    </xf>
    <xf numFmtId="0" fontId="25" fillId="0" borderId="22" xfId="0" applyFont="1" applyFill="1" applyBorder="1" applyAlignment="1">
      <alignment vertical="center" wrapText="1"/>
    </xf>
    <xf numFmtId="0" fontId="25" fillId="0" borderId="23" xfId="0" applyFont="1" applyFill="1" applyBorder="1" applyAlignment="1">
      <alignment vertical="center" wrapText="1"/>
    </xf>
    <xf numFmtId="4" fontId="8" fillId="8" borderId="2" xfId="0" applyNumberFormat="1" applyFont="1" applyFill="1" applyBorder="1" applyAlignment="1" applyProtection="1">
      <alignment horizontal="center" vertical="center" wrapText="1"/>
      <protection locked="0"/>
    </xf>
    <xf numFmtId="4" fontId="10" fillId="4" borderId="3" xfId="0" applyNumberFormat="1" applyFont="1" applyFill="1" applyBorder="1" applyAlignment="1" applyProtection="1">
      <alignment horizontal="center" vertical="center"/>
      <protection locked="0"/>
    </xf>
    <xf numFmtId="4" fontId="2" fillId="4" borderId="3" xfId="0" applyNumberFormat="1" applyFont="1" applyFill="1" applyBorder="1" applyAlignment="1" applyProtection="1">
      <alignment horizontal="center" vertical="center" wrapText="1"/>
      <protection locked="0"/>
    </xf>
    <xf numFmtId="0" fontId="15" fillId="12" borderId="40"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4" fillId="9" borderId="30"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8" fillId="11" borderId="12" xfId="0" applyFont="1" applyFill="1" applyBorder="1" applyAlignment="1" applyProtection="1">
      <alignment horizontal="center" vertical="center" wrapText="1"/>
      <protection locked="0"/>
    </xf>
    <xf numFmtId="0" fontId="28" fillId="11" borderId="13" xfId="0" applyFont="1" applyFill="1" applyBorder="1" applyAlignment="1" applyProtection="1">
      <alignment horizontal="center" vertical="center" wrapText="1"/>
      <protection locked="0"/>
    </xf>
    <xf numFmtId="0" fontId="28" fillId="11" borderId="17" xfId="0" applyFont="1" applyFill="1" applyBorder="1" applyAlignment="1" applyProtection="1">
      <alignment horizontal="center" vertical="center" wrapText="1"/>
      <protection locked="0"/>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34" xfId="0" applyFont="1" applyBorder="1" applyAlignment="1">
      <alignment horizontal="left" vertical="center" wrapText="1"/>
    </xf>
    <xf numFmtId="0" fontId="9" fillId="0" borderId="35"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23" fillId="8" borderId="25" xfId="0" applyFont="1" applyFill="1" applyBorder="1" applyAlignment="1">
      <alignment horizontal="center" vertic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7"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7" xfId="0" applyFont="1" applyBorder="1" applyAlignment="1">
      <alignment horizontal="left" vertical="center" wrapText="1"/>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27" fillId="0" borderId="38"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4" fontId="2" fillId="6" borderId="14" xfId="0" applyNumberFormat="1" applyFont="1" applyFill="1" applyBorder="1" applyAlignment="1" applyProtection="1">
      <alignment horizontal="center" vertical="center"/>
    </xf>
    <xf numFmtId="4" fontId="2" fillId="6" borderId="18" xfId="0" applyNumberFormat="1" applyFont="1" applyFill="1" applyBorder="1" applyAlignment="1" applyProtection="1">
      <alignment horizontal="center" vertical="center"/>
    </xf>
    <xf numFmtId="4" fontId="2" fillId="6" borderId="15" xfId="0" applyNumberFormat="1" applyFont="1" applyFill="1" applyBorder="1" applyAlignment="1" applyProtection="1">
      <alignment horizontal="center" vertical="center"/>
    </xf>
    <xf numFmtId="0" fontId="29" fillId="12" borderId="24" xfId="0" applyFont="1" applyFill="1" applyBorder="1" applyAlignment="1">
      <alignment horizontal="center" vertical="center" wrapText="1"/>
    </xf>
    <xf numFmtId="0" fontId="0" fillId="12" borderId="24" xfId="0" applyFont="1" applyFill="1" applyBorder="1" applyAlignment="1">
      <alignment horizontal="center" vertical="center" wrapText="1"/>
    </xf>
    <xf numFmtId="0" fontId="0" fillId="12" borderId="25" xfId="0" applyFont="1" applyFill="1" applyBorder="1" applyAlignment="1">
      <alignment horizontal="center" vertical="center" wrapText="1"/>
    </xf>
    <xf numFmtId="0" fontId="28" fillId="12" borderId="12" xfId="0" applyFont="1" applyFill="1" applyBorder="1" applyAlignment="1" applyProtection="1">
      <alignment horizontal="center" vertical="center" wrapText="1"/>
      <protection locked="0"/>
    </xf>
    <xf numFmtId="0" fontId="28" fillId="12" borderId="13" xfId="0" applyFont="1" applyFill="1" applyBorder="1" applyAlignment="1" applyProtection="1">
      <alignment horizontal="center" vertical="center" wrapText="1"/>
      <protection locked="0"/>
    </xf>
    <xf numFmtId="0" fontId="28" fillId="12" borderId="17" xfId="0" applyFont="1" applyFill="1" applyBorder="1" applyAlignment="1" applyProtection="1">
      <alignment horizontal="center" vertical="center" wrapText="1"/>
      <protection locked="0"/>
    </xf>
    <xf numFmtId="0" fontId="10" fillId="0" borderId="3" xfId="0" applyFont="1" applyBorder="1" applyAlignment="1">
      <alignment horizontal="left" vertical="center"/>
    </xf>
    <xf numFmtId="0" fontId="30" fillId="9" borderId="24" xfId="0" applyFont="1" applyFill="1" applyBorder="1" applyAlignment="1">
      <alignment horizontal="center" vertical="center" wrapText="1"/>
    </xf>
    <xf numFmtId="0" fontId="31" fillId="9" borderId="24" xfId="0" applyFont="1" applyFill="1" applyBorder="1" applyAlignment="1">
      <alignment horizontal="center" vertical="center" wrapText="1"/>
    </xf>
    <xf numFmtId="0" fontId="31" fillId="9" borderId="25" xfId="0" applyFont="1" applyFill="1" applyBorder="1" applyAlignment="1">
      <alignment horizontal="center" vertical="center" wrapText="1"/>
    </xf>
    <xf numFmtId="0" fontId="28" fillId="9" borderId="12" xfId="0" applyFont="1" applyFill="1" applyBorder="1" applyAlignment="1" applyProtection="1">
      <alignment horizontal="center" vertical="center" wrapText="1"/>
      <protection locked="0"/>
    </xf>
    <xf numFmtId="0" fontId="28" fillId="9" borderId="13" xfId="0" applyFont="1" applyFill="1" applyBorder="1" applyAlignment="1" applyProtection="1">
      <alignment horizontal="center" vertical="center" wrapText="1"/>
      <protection locked="0"/>
    </xf>
    <xf numFmtId="0" fontId="28" fillId="9" borderId="17" xfId="0" applyFont="1" applyFill="1" applyBorder="1" applyAlignment="1" applyProtection="1">
      <alignment horizontal="center"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0" fillId="11" borderId="24" xfId="0" applyFont="1" applyFill="1" applyBorder="1" applyAlignment="1">
      <alignment horizontal="center" vertical="center" wrapText="1"/>
    </xf>
    <xf numFmtId="0" fontId="31" fillId="11" borderId="24" xfId="0" applyFont="1" applyFill="1" applyBorder="1" applyAlignment="1">
      <alignment horizontal="center" vertical="center" wrapText="1"/>
    </xf>
    <xf numFmtId="0" fontId="31" fillId="11" borderId="25" xfId="0" applyFont="1" applyFill="1" applyBorder="1" applyAlignment="1">
      <alignment horizontal="center" vertical="center" wrapText="1"/>
    </xf>
    <xf numFmtId="0" fontId="3" fillId="3" borderId="28"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9" xfId="0" applyFont="1" applyFill="1" applyBorder="1" applyAlignment="1">
      <alignment horizontal="center" vertical="center"/>
    </xf>
    <xf numFmtId="0" fontId="10" fillId="13" borderId="12" xfId="0" applyFont="1" applyFill="1" applyBorder="1" applyAlignment="1" applyProtection="1">
      <alignment horizontal="center" vertical="center"/>
    </xf>
    <xf numFmtId="0" fontId="10" fillId="13" borderId="15" xfId="0" applyFont="1" applyFill="1" applyBorder="1" applyAlignment="1" applyProtection="1">
      <alignment horizontal="center" vertical="center"/>
    </xf>
    <xf numFmtId="0" fontId="30" fillId="11" borderId="25" xfId="0" applyFont="1" applyFill="1" applyBorder="1" applyAlignment="1">
      <alignment horizontal="center" vertical="center" wrapText="1"/>
    </xf>
    <xf numFmtId="0" fontId="2" fillId="14" borderId="3" xfId="0" applyFont="1" applyFill="1" applyBorder="1" applyAlignment="1">
      <alignment horizontal="left" vertical="center" wrapText="1"/>
    </xf>
    <xf numFmtId="0" fontId="2" fillId="8" borderId="25"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8" borderId="31"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28" fillId="4" borderId="12" xfId="0" applyFont="1" applyFill="1" applyBorder="1" applyAlignment="1" applyProtection="1">
      <alignment horizontal="center" vertical="center" wrapText="1"/>
      <protection locked="0"/>
    </xf>
    <xf numFmtId="0" fontId="28" fillId="4" borderId="13" xfId="0"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wrapText="1"/>
      <protection locked="0"/>
    </xf>
    <xf numFmtId="0" fontId="25" fillId="0" borderId="8"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9" fillId="4" borderId="22" xfId="0" applyFont="1" applyFill="1" applyBorder="1" applyAlignment="1">
      <alignment horizontal="center"/>
    </xf>
    <xf numFmtId="0" fontId="9" fillId="4" borderId="41" xfId="0" applyFont="1" applyFill="1" applyBorder="1" applyAlignment="1">
      <alignment horizontal="center"/>
    </xf>
    <xf numFmtId="0" fontId="9" fillId="4" borderId="19" xfId="0" applyFont="1" applyFill="1" applyBorder="1" applyAlignment="1">
      <alignment horizontal="center"/>
    </xf>
    <xf numFmtId="0" fontId="9" fillId="4" borderId="42" xfId="0" applyFont="1" applyFill="1" applyBorder="1" applyAlignment="1">
      <alignment horizontal="center"/>
    </xf>
    <xf numFmtId="0" fontId="9" fillId="4" borderId="16" xfId="0" applyFont="1" applyFill="1" applyBorder="1" applyAlignment="1">
      <alignment horizontal="center"/>
    </xf>
    <xf numFmtId="0" fontId="9" fillId="4" borderId="40" xfId="0" applyFont="1" applyFill="1" applyBorder="1" applyAlignment="1">
      <alignment horizontal="center"/>
    </xf>
    <xf numFmtId="0" fontId="2" fillId="14" borderId="8" xfId="0" applyFont="1" applyFill="1" applyBorder="1" applyAlignment="1">
      <alignment horizontal="left" vertical="center"/>
    </xf>
    <xf numFmtId="0" fontId="2" fillId="14" borderId="45" xfId="0" applyFont="1" applyFill="1" applyBorder="1" applyAlignment="1">
      <alignment horizontal="left" vertical="center"/>
    </xf>
    <xf numFmtId="0" fontId="2" fillId="14" borderId="5" xfId="0" applyFont="1" applyFill="1" applyBorder="1" applyAlignment="1">
      <alignment horizontal="left" vertical="center"/>
    </xf>
    <xf numFmtId="0" fontId="2" fillId="6" borderId="4" xfId="0" applyFont="1" applyFill="1" applyBorder="1" applyAlignment="1" applyProtection="1">
      <alignment horizontal="center" vertical="center"/>
    </xf>
    <xf numFmtId="4" fontId="5" fillId="13" borderId="50" xfId="0" applyNumberFormat="1" applyFont="1" applyFill="1" applyBorder="1" applyAlignment="1">
      <alignment horizontal="center" vertical="center"/>
    </xf>
    <xf numFmtId="4" fontId="5" fillId="13" borderId="23" xfId="0" applyNumberFormat="1" applyFont="1" applyFill="1" applyBorder="1" applyAlignment="1">
      <alignment horizontal="center" vertical="center"/>
    </xf>
    <xf numFmtId="4" fontId="5" fillId="13" borderId="41" xfId="0" applyNumberFormat="1"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13" borderId="50" xfId="0" applyFont="1" applyFill="1" applyBorder="1" applyAlignment="1">
      <alignment horizontal="center" vertical="center"/>
    </xf>
    <xf numFmtId="0" fontId="8" fillId="13" borderId="23" xfId="0" applyFont="1" applyFill="1" applyBorder="1" applyAlignment="1">
      <alignment horizontal="center" vertical="center"/>
    </xf>
    <xf numFmtId="0" fontId="8" fillId="13" borderId="41" xfId="0" applyFont="1" applyFill="1" applyBorder="1" applyAlignment="1">
      <alignment horizontal="center" vertical="center"/>
    </xf>
    <xf numFmtId="4" fontId="5" fillId="13" borderId="44" xfId="0" applyNumberFormat="1" applyFont="1" applyFill="1" applyBorder="1" applyAlignment="1">
      <alignment horizontal="center" vertical="center"/>
    </xf>
    <xf numFmtId="4" fontId="5" fillId="13" borderId="45" xfId="0" applyNumberFormat="1" applyFont="1" applyFill="1" applyBorder="1" applyAlignment="1">
      <alignment horizontal="center" vertical="center"/>
    </xf>
    <xf numFmtId="4" fontId="5" fillId="13" borderId="5" xfId="0" applyNumberFormat="1" applyFont="1" applyFill="1" applyBorder="1" applyAlignment="1">
      <alignment horizontal="center" vertical="center"/>
    </xf>
    <xf numFmtId="0" fontId="2" fillId="13" borderId="44" xfId="0" applyFont="1" applyFill="1" applyBorder="1" applyAlignment="1">
      <alignment horizontal="center" vertical="center"/>
    </xf>
    <xf numFmtId="0" fontId="8" fillId="13" borderId="45" xfId="0" applyFont="1" applyFill="1" applyBorder="1" applyAlignment="1">
      <alignment horizontal="center" vertical="center"/>
    </xf>
    <xf numFmtId="0" fontId="8" fillId="13" borderId="5" xfId="0" applyFont="1" applyFill="1" applyBorder="1" applyAlignment="1">
      <alignment horizontal="center" vertical="center"/>
    </xf>
    <xf numFmtId="0" fontId="2" fillId="6" borderId="47" xfId="0" applyFont="1" applyFill="1" applyBorder="1" applyAlignment="1" applyProtection="1">
      <alignment horizontal="center" vertical="center" wrapText="1"/>
    </xf>
    <xf numFmtId="0" fontId="2" fillId="6" borderId="48" xfId="0" applyFont="1" applyFill="1" applyBorder="1" applyAlignment="1" applyProtection="1">
      <alignment horizontal="center" vertical="center" wrapText="1"/>
    </xf>
    <xf numFmtId="0" fontId="0" fillId="6" borderId="48" xfId="0" applyFill="1" applyBorder="1" applyAlignment="1" applyProtection="1">
      <alignment horizontal="center" vertical="center"/>
    </xf>
    <xf numFmtId="0" fontId="2" fillId="4" borderId="5" xfId="0" applyFont="1" applyFill="1" applyBorder="1" applyAlignment="1">
      <alignment horizontal="center" vertical="center" wrapText="1"/>
    </xf>
    <xf numFmtId="0" fontId="0" fillId="0" borderId="3" xfId="0" applyBorder="1" applyAlignment="1"/>
    <xf numFmtId="0" fontId="0" fillId="0" borderId="5" xfId="0" applyBorder="1" applyAlignment="1"/>
    <xf numFmtId="4" fontId="8" fillId="4" borderId="23" xfId="0" applyNumberFormat="1" applyFont="1" applyFill="1" applyBorder="1" applyAlignment="1" applyProtection="1">
      <alignment horizontal="center" vertical="center" wrapText="1"/>
      <protection locked="0"/>
    </xf>
    <xf numFmtId="4" fontId="8" fillId="4" borderId="41" xfId="0" applyNumberFormat="1" applyFont="1" applyFill="1" applyBorder="1" applyAlignment="1" applyProtection="1">
      <alignment horizontal="center" vertical="center" wrapText="1"/>
      <protection locked="0"/>
    </xf>
    <xf numFmtId="4" fontId="8" fillId="4" borderId="0" xfId="0" applyNumberFormat="1" applyFont="1" applyFill="1" applyBorder="1" applyAlignment="1" applyProtection="1">
      <alignment horizontal="center" vertical="center" wrapText="1"/>
      <protection locked="0"/>
    </xf>
    <xf numFmtId="4" fontId="8" fillId="4" borderId="42" xfId="0" applyNumberFormat="1" applyFont="1" applyFill="1" applyBorder="1" applyAlignment="1" applyProtection="1">
      <alignment horizontal="center" vertical="center" wrapText="1"/>
      <protection locked="0"/>
    </xf>
    <xf numFmtId="4" fontId="8" fillId="4" borderId="16" xfId="0" applyNumberFormat="1" applyFont="1" applyFill="1" applyBorder="1" applyAlignment="1" applyProtection="1">
      <alignment horizontal="center" vertical="center" wrapText="1"/>
      <protection locked="0"/>
    </xf>
    <xf numFmtId="4" fontId="8" fillId="4" borderId="43" xfId="0" applyNumberFormat="1" applyFont="1" applyFill="1" applyBorder="1" applyAlignment="1" applyProtection="1">
      <alignment horizontal="center" vertical="center" wrapText="1"/>
      <protection locked="0"/>
    </xf>
    <xf numFmtId="4" fontId="8" fillId="4" borderId="40" xfId="0" applyNumberFormat="1"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10" fillId="9" borderId="25" xfId="0" applyFont="1" applyFill="1" applyBorder="1" applyAlignment="1">
      <alignment horizontal="center" vertical="center"/>
    </xf>
    <xf numFmtId="0" fontId="10" fillId="9" borderId="30" xfId="0" applyFont="1" applyFill="1" applyBorder="1" applyAlignment="1">
      <alignment horizontal="center" vertical="center"/>
    </xf>
    <xf numFmtId="0" fontId="10" fillId="9" borderId="49" xfId="0" applyFont="1" applyFill="1" applyBorder="1" applyAlignment="1">
      <alignment horizontal="center" vertical="center"/>
    </xf>
    <xf numFmtId="0" fontId="2" fillId="4" borderId="26" xfId="0" applyFont="1" applyFill="1" applyBorder="1" applyAlignment="1">
      <alignment horizontal="center" vertical="center" wrapText="1"/>
    </xf>
    <xf numFmtId="0" fontId="9" fillId="0" borderId="26" xfId="0" applyFont="1" applyBorder="1" applyAlignment="1"/>
    <xf numFmtId="4" fontId="8" fillId="4" borderId="22" xfId="0" applyNumberFormat="1" applyFont="1" applyFill="1" applyBorder="1" applyAlignment="1" applyProtection="1">
      <alignment horizontal="center" vertical="center" wrapText="1"/>
      <protection locked="0"/>
    </xf>
    <xf numFmtId="4" fontId="8" fillId="4" borderId="19" xfId="0" applyNumberFormat="1"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protection locked="0"/>
    </xf>
    <xf numFmtId="0" fontId="8" fillId="4" borderId="42" xfId="0" applyFont="1" applyFill="1" applyBorder="1" applyAlignment="1" applyProtection="1">
      <alignment horizontal="center" vertical="center" wrapText="1"/>
      <protection locked="0"/>
    </xf>
    <xf numFmtId="0" fontId="8" fillId="4" borderId="19"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4" borderId="40" xfId="0" applyFont="1" applyFill="1" applyBorder="1" applyAlignment="1" applyProtection="1">
      <alignment horizontal="center" vertical="center" wrapText="1"/>
      <protection locked="0"/>
    </xf>
    <xf numFmtId="0" fontId="2" fillId="9" borderId="25"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1" xfId="0" applyFont="1" applyFill="1" applyBorder="1" applyAlignment="1">
      <alignment horizontal="center" vertical="center"/>
    </xf>
    <xf numFmtId="0" fontId="2" fillId="13" borderId="45" xfId="0" applyFont="1" applyFill="1" applyBorder="1" applyAlignment="1">
      <alignment horizontal="center" vertical="center"/>
    </xf>
    <xf numFmtId="0" fontId="2" fillId="13" borderId="5" xfId="0" applyFont="1" applyFill="1" applyBorder="1" applyAlignment="1">
      <alignment horizontal="center" vertical="center"/>
    </xf>
    <xf numFmtId="0" fontId="2" fillId="6" borderId="41" xfId="0" applyFont="1" applyFill="1" applyBorder="1" applyAlignment="1" applyProtection="1">
      <alignment horizontal="center" vertical="center"/>
    </xf>
    <xf numFmtId="0" fontId="2" fillId="6" borderId="42" xfId="0" applyFont="1" applyFill="1" applyBorder="1" applyAlignment="1" applyProtection="1">
      <alignment horizontal="center" vertical="center"/>
    </xf>
    <xf numFmtId="0" fontId="2" fillId="6" borderId="40" xfId="0" applyFont="1" applyFill="1" applyBorder="1" applyAlignment="1" applyProtection="1">
      <alignment horizontal="center" vertical="center"/>
    </xf>
    <xf numFmtId="0" fontId="9" fillId="4" borderId="23" xfId="0" applyFont="1" applyFill="1" applyBorder="1" applyAlignment="1" applyProtection="1">
      <alignment horizontal="center"/>
      <protection locked="0"/>
    </xf>
    <xf numFmtId="0" fontId="9" fillId="4" borderId="41"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0" fontId="9" fillId="4" borderId="42" xfId="0" applyFont="1" applyFill="1" applyBorder="1" applyAlignment="1" applyProtection="1">
      <alignment horizontal="center"/>
      <protection locked="0"/>
    </xf>
    <xf numFmtId="0" fontId="9" fillId="4" borderId="16" xfId="0" applyFont="1" applyFill="1" applyBorder="1" applyAlignment="1" applyProtection="1">
      <alignment horizontal="center"/>
      <protection locked="0"/>
    </xf>
    <xf numFmtId="0" fontId="9" fillId="4" borderId="43" xfId="0" applyFont="1" applyFill="1" applyBorder="1" applyAlignment="1" applyProtection="1">
      <alignment horizontal="center"/>
      <protection locked="0"/>
    </xf>
    <xf numFmtId="0" fontId="9" fillId="4" borderId="40" xfId="0" applyFont="1" applyFill="1" applyBorder="1" applyAlignment="1" applyProtection="1">
      <alignment horizontal="center"/>
      <protection locked="0"/>
    </xf>
    <xf numFmtId="0" fontId="2" fillId="13" borderId="3" xfId="0" applyFont="1" applyFill="1" applyBorder="1" applyAlignment="1">
      <alignment horizontal="center" vertical="center"/>
    </xf>
    <xf numFmtId="0" fontId="0" fillId="0" borderId="3" xfId="0" applyBorder="1" applyAlignment="1">
      <alignment horizontal="center" vertical="center"/>
    </xf>
    <xf numFmtId="0" fontId="2" fillId="13" borderId="7" xfId="0" applyFont="1" applyFill="1" applyBorder="1" applyAlignment="1">
      <alignment horizontal="center" vertical="center"/>
    </xf>
    <xf numFmtId="0" fontId="0" fillId="0" borderId="7" xfId="0" applyBorder="1" applyAlignment="1">
      <alignment horizontal="center" vertical="center"/>
    </xf>
    <xf numFmtId="0" fontId="9" fillId="4" borderId="5" xfId="0" applyFont="1" applyFill="1" applyBorder="1" applyAlignment="1" applyProtection="1">
      <protection locked="0"/>
    </xf>
    <xf numFmtId="0" fontId="0" fillId="0" borderId="3" xfId="0" applyBorder="1" applyAlignment="1" applyProtection="1">
      <protection locked="0"/>
    </xf>
    <xf numFmtId="0" fontId="9" fillId="4" borderId="3" xfId="0" applyFont="1" applyFill="1" applyBorder="1" applyAlignment="1" applyProtection="1">
      <protection locked="0"/>
    </xf>
    <xf numFmtId="0" fontId="3" fillId="4" borderId="8"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5" xfId="0" applyFont="1" applyFill="1" applyBorder="1" applyAlignment="1">
      <alignment horizontal="center" vertical="center"/>
    </xf>
    <xf numFmtId="0" fontId="24" fillId="8" borderId="8" xfId="0" applyFont="1" applyFill="1" applyBorder="1" applyAlignment="1">
      <alignment horizontal="center" vertical="center" wrapText="1"/>
    </xf>
    <xf numFmtId="0" fontId="24" fillId="8" borderId="45"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9" fillId="4" borderId="22" xfId="0" applyFont="1" applyFill="1" applyBorder="1" applyAlignment="1" applyProtection="1">
      <alignment horizontal="center"/>
      <protection locked="0"/>
    </xf>
    <xf numFmtId="0" fontId="9" fillId="4" borderId="19" xfId="0" applyFont="1" applyFill="1" applyBorder="1" applyAlignment="1" applyProtection="1">
      <alignment horizontal="center"/>
      <protection locked="0"/>
    </xf>
    <xf numFmtId="0" fontId="2" fillId="13" borderId="3"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9" borderId="12" xfId="0" applyFont="1" applyFill="1" applyBorder="1" applyAlignment="1">
      <alignment horizontal="center" vertical="center"/>
    </xf>
    <xf numFmtId="0" fontId="8" fillId="9" borderId="13" xfId="0" applyFont="1" applyFill="1" applyBorder="1" applyAlignment="1">
      <alignment horizontal="center" vertical="center"/>
    </xf>
    <xf numFmtId="0" fontId="0" fillId="0" borderId="13" xfId="0" applyBorder="1" applyAlignment="1"/>
    <xf numFmtId="0" fontId="0" fillId="0" borderId="17" xfId="0" applyBorder="1" applyAlignment="1"/>
    <xf numFmtId="0" fontId="2" fillId="4" borderId="2"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2" xfId="0" applyFont="1" applyBorder="1" applyAlignment="1">
      <alignment horizontal="left" vertical="center"/>
    </xf>
    <xf numFmtId="0" fontId="0" fillId="0" borderId="41" xfId="0" applyBorder="1" applyAlignment="1">
      <alignment horizontal="left"/>
    </xf>
    <xf numFmtId="0" fontId="2" fillId="9" borderId="25"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0" fillId="9" borderId="30" xfId="0" applyFont="1" applyFill="1" applyBorder="1" applyAlignment="1">
      <alignment horizontal="center" vertical="center" wrapText="1"/>
    </xf>
    <xf numFmtId="0" fontId="10" fillId="9" borderId="49" xfId="0" applyFont="1" applyFill="1" applyBorder="1" applyAlignment="1">
      <alignment horizontal="center" vertical="center" wrapText="1"/>
    </xf>
    <xf numFmtId="0" fontId="18" fillId="5" borderId="0" xfId="0" applyFont="1" applyFill="1" applyBorder="1" applyAlignment="1">
      <alignment horizontal="left" vertical="center" wrapText="1"/>
    </xf>
    <xf numFmtId="0" fontId="0" fillId="0" borderId="2" xfId="0" applyBorder="1" applyAlignment="1"/>
    <xf numFmtId="0" fontId="0" fillId="0" borderId="46" xfId="0" applyBorder="1" applyAlignment="1"/>
    <xf numFmtId="0" fontId="2" fillId="4" borderId="51" xfId="0"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4" fontId="8" fillId="0" borderId="0" xfId="0" applyNumberFormat="1" applyFont="1" applyFill="1" applyBorder="1" applyAlignment="1" applyProtection="1">
      <alignment horizontal="center" vertical="center" wrapText="1"/>
      <protection locked="0"/>
    </xf>
    <xf numFmtId="0" fontId="2" fillId="9" borderId="30" xfId="0" applyFont="1" applyFill="1" applyBorder="1" applyAlignment="1">
      <alignment horizontal="center" vertical="center" wrapText="1"/>
    </xf>
    <xf numFmtId="0" fontId="2" fillId="9" borderId="31" xfId="0" applyFont="1" applyFill="1" applyBorder="1" applyAlignment="1">
      <alignment horizontal="center" vertical="center" wrapText="1"/>
    </xf>
  </cellXfs>
  <cellStyles count="2">
    <cellStyle name="Euro" xfId="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T47"/>
  <sheetViews>
    <sheetView showGridLines="0" topLeftCell="A34" zoomScale="80" zoomScaleNormal="80" workbookViewId="0">
      <selection activeCell="H35" sqref="H35"/>
    </sheetView>
  </sheetViews>
  <sheetFormatPr defaultRowHeight="15"/>
  <cols>
    <col min="1" max="1" width="26.7109375" style="3" customWidth="1"/>
    <col min="2" max="2" width="15.7109375" style="3" customWidth="1"/>
    <col min="3" max="3" width="14.5703125" style="3" customWidth="1"/>
    <col min="4" max="4" width="14.42578125" style="3" customWidth="1"/>
    <col min="5" max="5" width="14.7109375" style="3" customWidth="1"/>
    <col min="6" max="6" width="13.42578125" style="3" customWidth="1"/>
    <col min="7" max="7" width="14.140625" style="3" customWidth="1"/>
    <col min="8" max="8" width="14.85546875" style="40" customWidth="1"/>
    <col min="9" max="9" width="13.7109375" style="3" customWidth="1"/>
    <col min="10" max="11" width="15" style="3" customWidth="1"/>
    <col min="12" max="12" width="15.42578125" style="3" customWidth="1"/>
    <col min="13" max="13" width="14" style="3" customWidth="1"/>
    <col min="14" max="21" width="14.7109375" style="3" customWidth="1"/>
    <col min="22" max="22" width="17.5703125" style="3" customWidth="1"/>
    <col min="23" max="23" width="21.5703125" style="3" customWidth="1"/>
    <col min="24" max="24" width="19.7109375" style="3" customWidth="1"/>
    <col min="25" max="16384" width="9.140625" style="3"/>
  </cols>
  <sheetData>
    <row r="1" spans="1:23" s="56" customFormat="1" ht="34.5" customHeight="1" thickBot="1">
      <c r="A1" s="185" t="s">
        <v>44</v>
      </c>
      <c r="B1" s="186"/>
      <c r="C1" s="186"/>
      <c r="D1" s="187"/>
      <c r="E1" s="187"/>
      <c r="F1" s="187"/>
      <c r="G1" s="188"/>
      <c r="H1" s="189"/>
      <c r="I1" s="55"/>
      <c r="K1" s="55"/>
      <c r="L1" s="55"/>
      <c r="M1" s="57"/>
      <c r="N1" s="57"/>
      <c r="O1" s="57"/>
      <c r="P1" s="57"/>
      <c r="Q1" s="57"/>
      <c r="R1" s="57"/>
      <c r="S1" s="57"/>
      <c r="T1" s="57"/>
      <c r="U1" s="57"/>
    </row>
    <row r="2" spans="1:23" s="56" customFormat="1" ht="45" customHeight="1" thickBot="1">
      <c r="A2" s="197" t="s">
        <v>19</v>
      </c>
      <c r="B2" s="198"/>
      <c r="C2" s="199"/>
      <c r="D2" s="200" t="s">
        <v>110</v>
      </c>
      <c r="E2" s="201"/>
      <c r="F2" s="201"/>
      <c r="G2" s="201"/>
      <c r="H2" s="202"/>
      <c r="I2" s="55"/>
      <c r="K2" s="55"/>
      <c r="L2" s="55"/>
      <c r="M2" s="57"/>
      <c r="N2" s="57"/>
      <c r="O2" s="57"/>
      <c r="P2" s="57"/>
      <c r="Q2" s="57"/>
      <c r="R2" s="57"/>
      <c r="S2" s="57"/>
      <c r="T2" s="57"/>
      <c r="U2" s="57"/>
    </row>
    <row r="3" spans="1:23" s="56" customFormat="1" ht="35.25" customHeight="1" thickBot="1">
      <c r="A3" s="167" t="s">
        <v>45</v>
      </c>
      <c r="B3" s="168"/>
      <c r="C3" s="169"/>
      <c r="D3" s="170" t="s">
        <v>111</v>
      </c>
      <c r="E3" s="171"/>
      <c r="F3" s="171"/>
      <c r="G3" s="171"/>
      <c r="H3" s="172"/>
      <c r="I3" s="55"/>
      <c r="K3" s="55"/>
      <c r="L3" s="55"/>
      <c r="M3" s="57"/>
      <c r="N3" s="57"/>
      <c r="O3" s="57"/>
      <c r="P3" s="57"/>
      <c r="Q3" s="57"/>
      <c r="R3" s="57"/>
      <c r="S3" s="57"/>
      <c r="T3" s="57"/>
      <c r="U3" s="57"/>
    </row>
    <row r="4" spans="1:23" s="56" customFormat="1" ht="45" customHeight="1" thickBot="1">
      <c r="A4" s="174" t="s">
        <v>47</v>
      </c>
      <c r="B4" s="175"/>
      <c r="C4" s="176"/>
      <c r="D4" s="177" t="s">
        <v>112</v>
      </c>
      <c r="E4" s="178"/>
      <c r="F4" s="178"/>
      <c r="G4" s="178"/>
      <c r="H4" s="179"/>
      <c r="I4" s="55"/>
      <c r="K4" s="55"/>
      <c r="L4" s="55"/>
    </row>
    <row r="5" spans="1:23" s="56" customFormat="1" ht="45" customHeight="1" thickBot="1">
      <c r="A5" s="182" t="s">
        <v>117</v>
      </c>
      <c r="B5" s="183" t="s">
        <v>46</v>
      </c>
      <c r="C5" s="184"/>
      <c r="D5" s="145" t="s">
        <v>118</v>
      </c>
      <c r="E5" s="146"/>
      <c r="F5" s="146"/>
      <c r="G5" s="146"/>
      <c r="H5" s="147"/>
      <c r="I5" s="55"/>
      <c r="K5" s="55"/>
      <c r="L5" s="55"/>
    </row>
    <row r="6" spans="1:23" s="56" customFormat="1" ht="34.5" customHeight="1" thickBot="1">
      <c r="A6" s="182" t="s">
        <v>48</v>
      </c>
      <c r="B6" s="183"/>
      <c r="C6" s="184"/>
      <c r="D6" s="145" t="s">
        <v>50</v>
      </c>
      <c r="E6" s="146"/>
      <c r="F6" s="146"/>
      <c r="G6" s="146"/>
      <c r="H6" s="147"/>
      <c r="I6" s="55"/>
      <c r="K6" s="55"/>
      <c r="L6" s="55"/>
    </row>
    <row r="7" spans="1:23" s="56" customFormat="1" ht="34.5" customHeight="1" thickBot="1">
      <c r="A7" s="182" t="s">
        <v>49</v>
      </c>
      <c r="B7" s="182"/>
      <c r="C7" s="192"/>
      <c r="D7" s="145" t="s">
        <v>113</v>
      </c>
      <c r="E7" s="146"/>
      <c r="F7" s="146"/>
      <c r="G7" s="146"/>
      <c r="H7" s="147"/>
      <c r="I7" s="55"/>
      <c r="K7" s="55"/>
      <c r="L7" s="55"/>
    </row>
    <row r="8" spans="1:23" s="5" customFormat="1" ht="26.25" customHeight="1" thickBot="1">
      <c r="A8" s="182" t="s">
        <v>105</v>
      </c>
      <c r="B8" s="182"/>
      <c r="C8" s="192"/>
      <c r="D8" s="145" t="s">
        <v>50</v>
      </c>
      <c r="E8" s="146"/>
      <c r="F8" s="146"/>
      <c r="G8" s="146"/>
      <c r="H8" s="147"/>
      <c r="I8" s="3"/>
      <c r="K8" s="3"/>
      <c r="L8" s="3"/>
      <c r="M8" s="2"/>
      <c r="N8" s="2"/>
      <c r="O8" s="2"/>
      <c r="P8" s="2"/>
      <c r="Q8" s="2"/>
      <c r="R8" s="2"/>
      <c r="S8" s="2"/>
      <c r="T8" s="2"/>
      <c r="U8" s="2"/>
      <c r="V8" s="2"/>
      <c r="W8" s="2"/>
    </row>
    <row r="9" spans="1:23" s="5" customFormat="1" ht="26.25" customHeight="1" thickBot="1">
      <c r="A9" s="182" t="s">
        <v>109</v>
      </c>
      <c r="B9" s="182"/>
      <c r="C9" s="192"/>
      <c r="D9" s="145" t="s">
        <v>50</v>
      </c>
      <c r="E9" s="146"/>
      <c r="F9" s="146"/>
      <c r="G9" s="146"/>
      <c r="H9" s="147"/>
      <c r="I9" s="3"/>
      <c r="K9" s="3"/>
      <c r="L9" s="3"/>
      <c r="M9" s="2"/>
      <c r="N9" s="2"/>
      <c r="O9" s="2"/>
      <c r="P9" s="2"/>
      <c r="Q9" s="2"/>
      <c r="R9" s="2"/>
      <c r="S9" s="2"/>
      <c r="T9" s="2"/>
      <c r="U9" s="2"/>
      <c r="V9" s="2"/>
      <c r="W9" s="2"/>
    </row>
    <row r="10" spans="1:23" s="5" customFormat="1" ht="26.25" customHeight="1" thickBot="1">
      <c r="A10" s="3"/>
      <c r="B10" s="3"/>
      <c r="C10" s="3"/>
      <c r="D10" s="3"/>
      <c r="E10" s="3"/>
      <c r="F10" s="3"/>
      <c r="G10" s="3"/>
      <c r="H10" s="40"/>
      <c r="I10" s="3"/>
      <c r="K10" s="3"/>
      <c r="L10" s="3"/>
      <c r="M10" s="2"/>
      <c r="N10" s="2"/>
      <c r="O10" s="2"/>
      <c r="P10" s="2"/>
      <c r="Q10" s="2"/>
      <c r="R10" s="2"/>
      <c r="S10" s="2"/>
      <c r="T10" s="2"/>
      <c r="U10" s="2"/>
      <c r="V10" s="2"/>
      <c r="W10" s="2"/>
    </row>
    <row r="11" spans="1:23" s="5" customFormat="1" ht="57" customHeight="1" thickBot="1">
      <c r="A11" s="194" t="s">
        <v>73</v>
      </c>
      <c r="B11" s="195"/>
      <c r="C11" s="195"/>
      <c r="D11" s="195"/>
      <c r="E11" s="195"/>
      <c r="F11" s="196"/>
      <c r="G11" s="38"/>
      <c r="H11" s="38"/>
      <c r="K11" s="3"/>
      <c r="L11" s="3"/>
      <c r="M11" s="2"/>
      <c r="N11" s="2"/>
      <c r="O11" s="2"/>
      <c r="P11" s="2"/>
      <c r="Q11" s="2"/>
      <c r="R11" s="2"/>
      <c r="S11" s="2"/>
      <c r="T11" s="2"/>
      <c r="U11" s="2"/>
      <c r="V11" s="2"/>
      <c r="W11" s="2"/>
    </row>
    <row r="12" spans="1:23" s="5" customFormat="1" ht="69.75" customHeight="1">
      <c r="A12" s="15" t="s">
        <v>20</v>
      </c>
      <c r="B12" s="16" t="s">
        <v>21</v>
      </c>
      <c r="C12" s="16" t="s">
        <v>22</v>
      </c>
      <c r="D12" s="16" t="s">
        <v>69</v>
      </c>
      <c r="E12" s="180" t="s">
        <v>70</v>
      </c>
      <c r="F12" s="181"/>
      <c r="G12" s="64"/>
      <c r="H12" s="64"/>
      <c r="I12" s="2"/>
      <c r="J12" s="2"/>
      <c r="K12" s="3"/>
      <c r="L12" s="3"/>
      <c r="M12" s="2"/>
      <c r="N12" s="2"/>
      <c r="O12" s="2"/>
      <c r="P12" s="2"/>
      <c r="Q12" s="2"/>
      <c r="R12" s="2"/>
      <c r="S12" s="2"/>
      <c r="T12" s="2"/>
      <c r="U12" s="2"/>
      <c r="V12" s="2"/>
      <c r="W12" s="2"/>
    </row>
    <row r="13" spans="1:23" s="5" customFormat="1" ht="40.5" customHeight="1">
      <c r="A13" s="22" t="s">
        <v>52</v>
      </c>
      <c r="B13" s="23"/>
      <c r="C13" s="23"/>
      <c r="D13" s="23" t="s">
        <v>56</v>
      </c>
      <c r="E13" s="159" t="s">
        <v>60</v>
      </c>
      <c r="F13" s="160"/>
      <c r="G13" s="65"/>
      <c r="H13" s="65"/>
      <c r="K13" s="3"/>
      <c r="L13" s="3"/>
      <c r="M13" s="2"/>
      <c r="N13" s="2"/>
      <c r="O13" s="2"/>
      <c r="P13" s="2"/>
      <c r="Q13" s="2"/>
      <c r="R13" s="2"/>
      <c r="S13" s="2"/>
      <c r="T13" s="2"/>
      <c r="U13" s="2"/>
      <c r="V13" s="2"/>
      <c r="W13" s="2"/>
    </row>
    <row r="14" spans="1:23" s="5" customFormat="1" ht="40.5" customHeight="1">
      <c r="A14" s="22" t="s">
        <v>53</v>
      </c>
      <c r="B14" s="23"/>
      <c r="C14" s="23"/>
      <c r="D14" s="23" t="s">
        <v>57</v>
      </c>
      <c r="E14" s="159" t="s">
        <v>61</v>
      </c>
      <c r="F14" s="160"/>
      <c r="G14" s="65"/>
      <c r="H14" s="65"/>
      <c r="K14" s="3"/>
      <c r="L14" s="3"/>
      <c r="M14" s="2"/>
      <c r="N14" s="2"/>
      <c r="O14" s="2"/>
      <c r="P14" s="2"/>
      <c r="Q14" s="2"/>
      <c r="R14" s="2"/>
      <c r="S14" s="2"/>
      <c r="T14" s="2"/>
      <c r="U14" s="2"/>
      <c r="V14" s="2"/>
      <c r="W14" s="2"/>
    </row>
    <row r="15" spans="1:23" s="5" customFormat="1" ht="40.5" customHeight="1">
      <c r="A15" s="22" t="s">
        <v>54</v>
      </c>
      <c r="B15" s="23"/>
      <c r="C15" s="23"/>
      <c r="D15" s="23" t="s">
        <v>58</v>
      </c>
      <c r="E15" s="159" t="s">
        <v>65</v>
      </c>
      <c r="F15" s="160"/>
      <c r="G15" s="65"/>
      <c r="H15" s="65"/>
      <c r="K15" s="3"/>
      <c r="L15" s="3"/>
      <c r="M15" s="2"/>
      <c r="N15" s="2"/>
      <c r="O15" s="2"/>
      <c r="P15" s="2"/>
      <c r="Q15" s="2"/>
      <c r="R15" s="2"/>
      <c r="S15" s="2"/>
      <c r="T15" s="2"/>
      <c r="U15" s="2"/>
      <c r="V15" s="2"/>
      <c r="W15" s="2"/>
    </row>
    <row r="16" spans="1:23" s="5" customFormat="1" ht="40.5" customHeight="1">
      <c r="A16" s="22" t="s">
        <v>55</v>
      </c>
      <c r="B16" s="23"/>
      <c r="C16" s="23"/>
      <c r="D16" s="23" t="s">
        <v>59</v>
      </c>
      <c r="E16" s="159" t="s">
        <v>64</v>
      </c>
      <c r="F16" s="160"/>
      <c r="G16" s="65"/>
      <c r="H16" s="65"/>
      <c r="K16" s="3"/>
      <c r="L16" s="3"/>
      <c r="M16" s="2"/>
      <c r="N16" s="2"/>
      <c r="O16" s="2"/>
      <c r="P16" s="2"/>
      <c r="Q16" s="2"/>
      <c r="R16" s="2"/>
      <c r="S16" s="2"/>
      <c r="T16" s="2"/>
      <c r="U16" s="2"/>
      <c r="V16" s="2"/>
      <c r="W16" s="2"/>
    </row>
    <row r="17" spans="1:254" s="5" customFormat="1" ht="40.5" customHeight="1">
      <c r="A17" s="22" t="s">
        <v>62</v>
      </c>
      <c r="B17" s="23"/>
      <c r="C17" s="23"/>
      <c r="D17" s="23" t="s">
        <v>63</v>
      </c>
      <c r="E17" s="159" t="s">
        <v>60</v>
      </c>
      <c r="F17" s="160"/>
      <c r="G17" s="65"/>
      <c r="H17" s="65"/>
      <c r="K17" s="3"/>
      <c r="L17" s="3"/>
      <c r="M17" s="2"/>
      <c r="N17" s="2"/>
      <c r="O17" s="2"/>
      <c r="P17" s="2"/>
      <c r="Q17" s="2"/>
      <c r="R17" s="2"/>
      <c r="S17" s="2"/>
      <c r="T17" s="2"/>
      <c r="U17" s="2"/>
      <c r="V17" s="2"/>
      <c r="W17" s="2"/>
    </row>
    <row r="18" spans="1:254" s="5" customFormat="1" ht="40.5" customHeight="1">
      <c r="A18" s="22"/>
      <c r="B18" s="23"/>
      <c r="C18" s="23"/>
      <c r="D18" s="23"/>
      <c r="E18" s="159"/>
      <c r="F18" s="160"/>
      <c r="G18" s="65"/>
      <c r="H18" s="65"/>
      <c r="K18" s="3"/>
      <c r="L18" s="3"/>
      <c r="M18" s="2"/>
      <c r="N18" s="2"/>
      <c r="O18" s="2"/>
      <c r="P18" s="2"/>
      <c r="Q18" s="2"/>
      <c r="R18" s="2"/>
      <c r="S18" s="2"/>
      <c r="T18" s="2"/>
      <c r="U18" s="2"/>
      <c r="V18" s="2"/>
      <c r="W18" s="2"/>
    </row>
    <row r="19" spans="1:254" s="5" customFormat="1" ht="40.5" customHeight="1">
      <c r="A19" s="22"/>
      <c r="B19" s="23"/>
      <c r="C19" s="23"/>
      <c r="D19" s="23"/>
      <c r="E19" s="51"/>
      <c r="F19" s="67"/>
      <c r="G19" s="65"/>
      <c r="H19" s="65"/>
      <c r="K19" s="3"/>
      <c r="L19" s="3"/>
      <c r="M19" s="2"/>
      <c r="N19" s="2"/>
      <c r="O19" s="2"/>
      <c r="P19" s="2"/>
      <c r="Q19" s="2"/>
      <c r="R19" s="2"/>
      <c r="S19" s="2"/>
      <c r="T19" s="2"/>
      <c r="U19" s="2"/>
      <c r="V19" s="2"/>
      <c r="W19" s="2"/>
    </row>
    <row r="20" spans="1:254" s="5" customFormat="1" ht="40.5" customHeight="1" thickBot="1">
      <c r="A20" s="68"/>
      <c r="B20" s="69"/>
      <c r="C20" s="69"/>
      <c r="D20" s="69"/>
      <c r="E20" s="151"/>
      <c r="F20" s="152"/>
      <c r="G20" s="66"/>
      <c r="H20" s="66"/>
      <c r="K20" s="3"/>
      <c r="L20" s="3"/>
      <c r="M20" s="2"/>
      <c r="N20" s="2"/>
      <c r="O20" s="2"/>
      <c r="P20" s="2"/>
      <c r="Q20" s="2"/>
      <c r="R20" s="2"/>
      <c r="S20" s="2"/>
      <c r="T20" s="2"/>
      <c r="U20" s="2"/>
      <c r="V20" s="2"/>
      <c r="W20" s="2"/>
    </row>
    <row r="21" spans="1:254" s="5" customFormat="1" ht="40.5" customHeight="1">
      <c r="A21" s="161" t="s">
        <v>72</v>
      </c>
      <c r="B21" s="162"/>
      <c r="C21" s="162"/>
      <c r="D21" s="162"/>
      <c r="E21" s="162"/>
      <c r="F21" s="163"/>
      <c r="G21" s="66"/>
      <c r="H21" s="66"/>
      <c r="K21" s="3"/>
      <c r="L21" s="3"/>
      <c r="M21" s="2"/>
      <c r="N21" s="2"/>
      <c r="O21" s="2"/>
      <c r="P21" s="2"/>
      <c r="Q21" s="2"/>
      <c r="R21" s="2"/>
      <c r="S21" s="2"/>
      <c r="T21" s="2"/>
      <c r="U21" s="2"/>
      <c r="V21" s="2"/>
      <c r="W21" s="2"/>
    </row>
    <row r="22" spans="1:254" s="11" customFormat="1" ht="46.5" customHeight="1">
      <c r="A22" s="148" t="s">
        <v>71</v>
      </c>
      <c r="B22" s="149"/>
      <c r="C22" s="149"/>
      <c r="D22" s="149"/>
      <c r="E22" s="149"/>
      <c r="F22" s="150"/>
      <c r="G22" s="3"/>
      <c r="H22" s="40"/>
      <c r="I22" s="3"/>
      <c r="J22" s="3"/>
      <c r="K22" s="3"/>
      <c r="L22" s="3"/>
      <c r="M22" s="3"/>
      <c r="N22" s="3"/>
      <c r="O22" s="3"/>
      <c r="P22" s="3"/>
      <c r="Q22" s="3"/>
      <c r="R22" s="3"/>
      <c r="S22" s="3"/>
      <c r="T22" s="3"/>
      <c r="U22" s="3"/>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row>
    <row r="23" spans="1:254" s="11" customFormat="1" ht="149.25" customHeight="1" thickBot="1">
      <c r="A23" s="156" t="s">
        <v>104</v>
      </c>
      <c r="B23" s="157"/>
      <c r="C23" s="157"/>
      <c r="D23" s="157"/>
      <c r="E23" s="157"/>
      <c r="F23" s="158"/>
      <c r="G23" s="3"/>
      <c r="H23" s="40"/>
      <c r="I23" s="3"/>
      <c r="J23" s="3"/>
      <c r="K23" s="3"/>
      <c r="L23" s="3"/>
      <c r="M23" s="3"/>
      <c r="N23" s="3"/>
      <c r="O23" s="3"/>
      <c r="P23" s="3"/>
      <c r="Q23" s="3"/>
      <c r="R23" s="3"/>
      <c r="S23" s="3"/>
      <c r="T23" s="3"/>
      <c r="U23" s="3"/>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row>
    <row r="24" spans="1:254" s="11" customFormat="1" ht="27.75" customHeight="1" thickBot="1">
      <c r="A24" s="3"/>
      <c r="B24" s="3"/>
      <c r="C24" s="3"/>
      <c r="D24" s="3"/>
      <c r="E24" s="3"/>
      <c r="F24" s="3"/>
      <c r="G24" s="3"/>
      <c r="H24" s="40"/>
      <c r="I24" s="3"/>
      <c r="J24" s="3"/>
      <c r="K24" s="3"/>
      <c r="L24" s="3"/>
      <c r="M24" s="3"/>
      <c r="N24" s="3"/>
      <c r="O24" s="3"/>
      <c r="P24" s="3"/>
      <c r="Q24" s="3"/>
      <c r="R24" s="3"/>
      <c r="S24" s="3"/>
      <c r="T24" s="3"/>
      <c r="U24" s="3"/>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row>
    <row r="25" spans="1:254" s="11" customFormat="1" ht="27.75" customHeight="1" thickBot="1">
      <c r="A25" s="153" t="s">
        <v>66</v>
      </c>
      <c r="B25" s="154"/>
      <c r="C25" s="154"/>
      <c r="D25" s="154"/>
      <c r="E25" s="154"/>
      <c r="F25" s="154"/>
      <c r="G25" s="154"/>
      <c r="H25" s="155"/>
      <c r="I25" s="63"/>
      <c r="J25" s="63"/>
      <c r="K25" s="3"/>
      <c r="L25" s="3"/>
      <c r="M25" s="3"/>
      <c r="N25" s="3"/>
      <c r="O25" s="3"/>
      <c r="P25" s="3"/>
      <c r="Q25" s="3"/>
      <c r="R25" s="3"/>
      <c r="S25" s="3"/>
      <c r="T25" s="3"/>
      <c r="U25" s="3"/>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row>
    <row r="26" spans="1:254" ht="32.25" customHeight="1">
      <c r="H26" s="3"/>
    </row>
    <row r="27" spans="1:254" ht="18.75" customHeight="1">
      <c r="A27" s="173" t="s">
        <v>16</v>
      </c>
      <c r="B27" s="173"/>
    </row>
    <row r="28" spans="1:254" s="5" customFormat="1" ht="27.75" customHeight="1">
      <c r="A28" s="193" t="s">
        <v>101</v>
      </c>
      <c r="B28" s="193"/>
      <c r="C28" s="193"/>
      <c r="D28" s="193"/>
      <c r="E28" s="193"/>
      <c r="F28" s="193"/>
      <c r="G28" s="193"/>
      <c r="H28" s="193"/>
      <c r="I28" s="193"/>
      <c r="J28" s="193"/>
      <c r="K28" s="193"/>
      <c r="L28" s="193"/>
      <c r="M28" s="193"/>
      <c r="N28" s="193"/>
      <c r="O28" s="38"/>
      <c r="P28" s="38"/>
      <c r="Q28" s="38"/>
      <c r="R28" s="38"/>
      <c r="S28" s="38"/>
      <c r="T28" s="38"/>
      <c r="U28" s="38"/>
      <c r="V28" s="1"/>
    </row>
    <row r="29" spans="1:254" ht="31.5" customHeight="1" thickBot="1"/>
    <row r="30" spans="1:254" s="4" customFormat="1" ht="76.5" customHeight="1" thickBot="1">
      <c r="A30" s="77" t="s">
        <v>18</v>
      </c>
      <c r="B30" s="78" t="s">
        <v>51</v>
      </c>
      <c r="C30" s="80" t="s">
        <v>83</v>
      </c>
      <c r="D30" s="79" t="s">
        <v>80</v>
      </c>
      <c r="E30" s="80" t="s">
        <v>84</v>
      </c>
      <c r="F30" s="79" t="s">
        <v>81</v>
      </c>
      <c r="G30" s="80" t="s">
        <v>85</v>
      </c>
      <c r="H30" s="79" t="s">
        <v>82</v>
      </c>
      <c r="I30" s="80" t="s">
        <v>86</v>
      </c>
      <c r="J30" s="79" t="s">
        <v>87</v>
      </c>
      <c r="K30" s="80" t="s">
        <v>90</v>
      </c>
      <c r="L30" s="81" t="s">
        <v>91</v>
      </c>
      <c r="M30" s="80" t="s">
        <v>92</v>
      </c>
      <c r="N30" s="81" t="s">
        <v>93</v>
      </c>
      <c r="O30" s="88" t="s">
        <v>94</v>
      </c>
      <c r="P30" s="129" t="s">
        <v>115</v>
      </c>
      <c r="Q30" s="82" t="s">
        <v>96</v>
      </c>
      <c r="R30" s="81" t="s">
        <v>97</v>
      </c>
      <c r="S30" s="88" t="s">
        <v>98</v>
      </c>
      <c r="T30" s="82" t="s">
        <v>99</v>
      </c>
      <c r="U30" s="81" t="s">
        <v>100</v>
      </c>
      <c r="V30" s="83" t="s">
        <v>14</v>
      </c>
      <c r="W30" s="81" t="s">
        <v>24</v>
      </c>
      <c r="X30" s="82" t="s">
        <v>2</v>
      </c>
    </row>
    <row r="31" spans="1:254" ht="21" customHeight="1">
      <c r="A31" s="70" t="str">
        <f t="shared" ref="A31:A38" si="0">A13</f>
        <v>aaa</v>
      </c>
      <c r="B31" s="71" t="str">
        <f t="shared" ref="B31:B38" si="1">D13</f>
        <v>PI</v>
      </c>
      <c r="C31" s="98">
        <f>'2. Dettaglio spese'!F25</f>
        <v>0</v>
      </c>
      <c r="D31" s="102">
        <f>'2. Dettaglio spese'!G25</f>
        <v>0</v>
      </c>
      <c r="E31" s="98">
        <f>'2. Dettaglio spese'!F150</f>
        <v>0</v>
      </c>
      <c r="F31" s="102">
        <f>'2. Dettaglio spese'!G150</f>
        <v>0</v>
      </c>
      <c r="G31" s="98">
        <f>'2. Dettaglio spese'!H205</f>
        <v>0</v>
      </c>
      <c r="H31" s="102">
        <f>'2. Dettaglio spese'!I205</f>
        <v>0</v>
      </c>
      <c r="I31" s="98">
        <f>'2. Dettaglio spese'!D260</f>
        <v>0</v>
      </c>
      <c r="J31" s="102">
        <f>'2. Dettaglio spese'!E260</f>
        <v>0</v>
      </c>
      <c r="K31" s="98">
        <f>'2. Dettaglio spese'!E315</f>
        <v>0</v>
      </c>
      <c r="L31" s="102">
        <f>'2. Dettaglio spese'!F315</f>
        <v>0</v>
      </c>
      <c r="M31" s="98">
        <f>'2. Dettaglio spese'!E371</f>
        <v>0</v>
      </c>
      <c r="N31" s="102">
        <f>'2. Dettaglio spese'!F371</f>
        <v>0</v>
      </c>
      <c r="O31" s="164" t="str">
        <f>IF(N39&gt;=0.2*W39,"A","NA")</f>
        <v>A</v>
      </c>
      <c r="P31" s="89" t="str">
        <f>IF(L31+N31&lt;=0.4*W31,"A","NA")</f>
        <v>A</v>
      </c>
      <c r="Q31" s="100">
        <f>'2. Dettaglio spese'!B421</f>
        <v>0</v>
      </c>
      <c r="R31" s="102">
        <f>'2. Dettaglio spese'!C421</f>
        <v>0</v>
      </c>
      <c r="S31" s="89" t="str">
        <f>IF(R31&lt;=0.15*D31,"A","NA")</f>
        <v>A</v>
      </c>
      <c r="T31" s="100">
        <f>'2. Dettaglio spese'!D441</f>
        <v>0</v>
      </c>
      <c r="U31" s="102">
        <f>'2. Dettaglio spese'!E441</f>
        <v>0</v>
      </c>
      <c r="V31" s="101">
        <f>C31+G31+I31+K31+Q31+T31+M31+E31</f>
        <v>0</v>
      </c>
      <c r="W31" s="89">
        <f>D31+H31+J31+L31+R31+U31+N31+F31</f>
        <v>0</v>
      </c>
      <c r="X31" s="135"/>
    </row>
    <row r="32" spans="1:254" ht="21" customHeight="1">
      <c r="A32" s="70" t="str">
        <f t="shared" si="0"/>
        <v>bbb</v>
      </c>
      <c r="B32" s="71" t="str">
        <f t="shared" si="1"/>
        <v>MI</v>
      </c>
      <c r="C32" s="98">
        <f>'2. Dettaglio spese'!F41</f>
        <v>0</v>
      </c>
      <c r="D32" s="102">
        <f>'2. Dettaglio spese'!G41</f>
        <v>0</v>
      </c>
      <c r="E32" s="98">
        <f>'2. Dettaglio spese'!F156</f>
        <v>0</v>
      </c>
      <c r="F32" s="102">
        <f>'2. Dettaglio spese'!G156</f>
        <v>0</v>
      </c>
      <c r="G32" s="98">
        <f>'2. Dettaglio spese'!H211</f>
        <v>0</v>
      </c>
      <c r="H32" s="102">
        <f>'2. Dettaglio spese'!I211</f>
        <v>0</v>
      </c>
      <c r="I32" s="98">
        <f>'2. Dettaglio spese'!D266</f>
        <v>0</v>
      </c>
      <c r="J32" s="102">
        <f>'2. Dettaglio spese'!E266</f>
        <v>0</v>
      </c>
      <c r="K32" s="98">
        <f>'2. Dettaglio spese'!E321</f>
        <v>0</v>
      </c>
      <c r="L32" s="102">
        <f>'2. Dettaglio spese'!F321</f>
        <v>0</v>
      </c>
      <c r="M32" s="98">
        <f>'2. Dettaglio spese'!E377</f>
        <v>0</v>
      </c>
      <c r="N32" s="102">
        <f>'2. Dettaglio spese'!F377</f>
        <v>0</v>
      </c>
      <c r="O32" s="165"/>
      <c r="P32" s="89" t="str">
        <f t="shared" ref="P32:P38" si="2">IF(L32+N32&lt;=0.4*W32,"A","NA")</f>
        <v>A</v>
      </c>
      <c r="Q32" s="100">
        <f>'2. Dettaglio spese'!B422</f>
        <v>0</v>
      </c>
      <c r="R32" s="102">
        <f>'2. Dettaglio spese'!C422</f>
        <v>0</v>
      </c>
      <c r="S32" s="89" t="str">
        <f t="shared" ref="S32:S38" si="3">IF(R32&lt;=0.15*D32,"A","NA")</f>
        <v>A</v>
      </c>
      <c r="T32" s="100">
        <f>'2. Dettaglio spese'!D447</f>
        <v>0</v>
      </c>
      <c r="U32" s="102">
        <f>'2. Dettaglio spese'!E447</f>
        <v>0</v>
      </c>
      <c r="V32" s="101">
        <f t="shared" ref="V32:V38" si="4">C32+G32+I32+K32+Q32+T32+M32+E32</f>
        <v>0</v>
      </c>
      <c r="W32" s="89">
        <f t="shared" ref="W32:W38" si="5">D32+H32+J32+L32+R32+U32+N32+F32</f>
        <v>0</v>
      </c>
      <c r="X32" s="135"/>
    </row>
    <row r="33" spans="1:24" ht="21" customHeight="1">
      <c r="A33" s="70" t="str">
        <f t="shared" si="0"/>
        <v>ccc</v>
      </c>
      <c r="B33" s="71" t="str">
        <f t="shared" si="1"/>
        <v>GI</v>
      </c>
      <c r="C33" s="98">
        <f>'2. Dettaglio spese'!F57</f>
        <v>0</v>
      </c>
      <c r="D33" s="102">
        <f>'2. Dettaglio spese'!G57</f>
        <v>0</v>
      </c>
      <c r="E33" s="98">
        <f>'2. Dettaglio spese'!F162</f>
        <v>0</v>
      </c>
      <c r="F33" s="102">
        <f>'2. Dettaglio spese'!G162</f>
        <v>0</v>
      </c>
      <c r="G33" s="98">
        <f>'2. Dettaglio spese'!H217</f>
        <v>0</v>
      </c>
      <c r="H33" s="102">
        <f>'2. Dettaglio spese'!I217</f>
        <v>0</v>
      </c>
      <c r="I33" s="98">
        <f>'2. Dettaglio spese'!D272</f>
        <v>0</v>
      </c>
      <c r="J33" s="102">
        <f>'2. Dettaglio spese'!E272</f>
        <v>0</v>
      </c>
      <c r="K33" s="98">
        <f>'2. Dettaglio spese'!E327</f>
        <v>0</v>
      </c>
      <c r="L33" s="102">
        <f>'2. Dettaglio spese'!F327</f>
        <v>0</v>
      </c>
      <c r="M33" s="98">
        <f>'2. Dettaglio spese'!E383</f>
        <v>0</v>
      </c>
      <c r="N33" s="102">
        <f>'2. Dettaglio spese'!F383</f>
        <v>0</v>
      </c>
      <c r="O33" s="165"/>
      <c r="P33" s="89" t="str">
        <f t="shared" si="2"/>
        <v>A</v>
      </c>
      <c r="Q33" s="100">
        <f>'2. Dettaglio spese'!B423</f>
        <v>0</v>
      </c>
      <c r="R33" s="102">
        <f>'2. Dettaglio spese'!C423</f>
        <v>0</v>
      </c>
      <c r="S33" s="89" t="str">
        <f t="shared" si="3"/>
        <v>A</v>
      </c>
      <c r="T33" s="100">
        <f>'2. Dettaglio spese'!D453</f>
        <v>0</v>
      </c>
      <c r="U33" s="102">
        <f>'2. Dettaglio spese'!E453</f>
        <v>0</v>
      </c>
      <c r="V33" s="101">
        <f t="shared" si="4"/>
        <v>0</v>
      </c>
      <c r="W33" s="89">
        <f t="shared" si="5"/>
        <v>0</v>
      </c>
      <c r="X33" s="135"/>
    </row>
    <row r="34" spans="1:24" ht="21" customHeight="1">
      <c r="A34" s="70" t="str">
        <f t="shared" si="0"/>
        <v>ddd</v>
      </c>
      <c r="B34" s="71" t="str">
        <f t="shared" si="1"/>
        <v>End User</v>
      </c>
      <c r="C34" s="98">
        <f>'2. Dettaglio spese'!F73</f>
        <v>0</v>
      </c>
      <c r="D34" s="102">
        <f>'2. Dettaglio spese'!G73</f>
        <v>0</v>
      </c>
      <c r="E34" s="98">
        <f>'2. Dettaglio spese'!F168</f>
        <v>0</v>
      </c>
      <c r="F34" s="102">
        <f>'2. Dettaglio spese'!G168</f>
        <v>0</v>
      </c>
      <c r="G34" s="98">
        <f>'2. Dettaglio spese'!H223</f>
        <v>0</v>
      </c>
      <c r="H34" s="102">
        <f>'2. Dettaglio spese'!I223</f>
        <v>0</v>
      </c>
      <c r="I34" s="98">
        <f>'2. Dettaglio spese'!D278</f>
        <v>0</v>
      </c>
      <c r="J34" s="102">
        <f>'2. Dettaglio spese'!E278</f>
        <v>0</v>
      </c>
      <c r="K34" s="98">
        <f>'2. Dettaglio spese'!E333</f>
        <v>0</v>
      </c>
      <c r="L34" s="102">
        <f>'2. Dettaglio spese'!F333</f>
        <v>0</v>
      </c>
      <c r="M34" s="98">
        <f>'2. Dettaglio spese'!E389</f>
        <v>0</v>
      </c>
      <c r="N34" s="102">
        <f>'2. Dettaglio spese'!F389</f>
        <v>0</v>
      </c>
      <c r="O34" s="165"/>
      <c r="P34" s="89" t="str">
        <f t="shared" si="2"/>
        <v>A</v>
      </c>
      <c r="Q34" s="100">
        <f>'2. Dettaglio spese'!B424</f>
        <v>0</v>
      </c>
      <c r="R34" s="102">
        <f>'2. Dettaglio spese'!C424</f>
        <v>0</v>
      </c>
      <c r="S34" s="89" t="str">
        <f t="shared" si="3"/>
        <v>A</v>
      </c>
      <c r="T34" s="100">
        <f>'2. Dettaglio spese'!D459</f>
        <v>0</v>
      </c>
      <c r="U34" s="102">
        <f>'2. Dettaglio spese'!E459</f>
        <v>0</v>
      </c>
      <c r="V34" s="101">
        <f t="shared" si="4"/>
        <v>0</v>
      </c>
      <c r="W34" s="89">
        <f t="shared" si="5"/>
        <v>0</v>
      </c>
      <c r="X34" s="135"/>
    </row>
    <row r="35" spans="1:24" ht="21" customHeight="1">
      <c r="A35" s="70" t="str">
        <f t="shared" si="0"/>
        <v>eee</v>
      </c>
      <c r="B35" s="71" t="str">
        <f t="shared" si="1"/>
        <v>PMI Innovativa</v>
      </c>
      <c r="C35" s="98">
        <f>'2. Dettaglio spese'!F89</f>
        <v>0</v>
      </c>
      <c r="D35" s="102">
        <f>'2. Dettaglio spese'!G89</f>
        <v>0</v>
      </c>
      <c r="E35" s="98">
        <f>'2. Dettaglio spese'!F174</f>
        <v>0</v>
      </c>
      <c r="F35" s="102">
        <f>'2. Dettaglio spese'!G174</f>
        <v>0</v>
      </c>
      <c r="G35" s="98">
        <f>'2. Dettaglio spese'!H229</f>
        <v>0</v>
      </c>
      <c r="H35" s="102">
        <f>'2. Dettaglio spese'!I229</f>
        <v>0</v>
      </c>
      <c r="I35" s="98">
        <f>'2. Dettaglio spese'!D284</f>
        <v>0</v>
      </c>
      <c r="J35" s="102">
        <f>'2. Dettaglio spese'!E284</f>
        <v>0</v>
      </c>
      <c r="K35" s="98">
        <f>'2. Dettaglio spese'!E339</f>
        <v>0</v>
      </c>
      <c r="L35" s="102">
        <f>'2. Dettaglio spese'!F339</f>
        <v>0</v>
      </c>
      <c r="M35" s="98">
        <f>'2. Dettaglio spese'!E395</f>
        <v>0</v>
      </c>
      <c r="N35" s="102">
        <f>'2. Dettaglio spese'!F395</f>
        <v>0</v>
      </c>
      <c r="O35" s="165"/>
      <c r="P35" s="89" t="str">
        <f t="shared" si="2"/>
        <v>A</v>
      </c>
      <c r="Q35" s="100">
        <f>'2. Dettaglio spese'!B425</f>
        <v>0</v>
      </c>
      <c r="R35" s="102">
        <f>'2. Dettaglio spese'!C425</f>
        <v>0</v>
      </c>
      <c r="S35" s="89" t="str">
        <f t="shared" si="3"/>
        <v>A</v>
      </c>
      <c r="T35" s="100">
        <f>'2. Dettaglio spese'!D465</f>
        <v>0</v>
      </c>
      <c r="U35" s="102">
        <f>'2. Dettaglio spese'!E465</f>
        <v>0</v>
      </c>
      <c r="V35" s="101">
        <f t="shared" si="4"/>
        <v>0</v>
      </c>
      <c r="W35" s="89">
        <f t="shared" si="5"/>
        <v>0</v>
      </c>
      <c r="X35" s="135"/>
    </row>
    <row r="36" spans="1:24" ht="21" customHeight="1">
      <c r="A36" s="70">
        <f t="shared" si="0"/>
        <v>0</v>
      </c>
      <c r="B36" s="71">
        <f t="shared" si="1"/>
        <v>0</v>
      </c>
      <c r="C36" s="98">
        <f>'2. Dettaglio spese'!F105</f>
        <v>0</v>
      </c>
      <c r="D36" s="102">
        <f>'2. Dettaglio spese'!G105</f>
        <v>0</v>
      </c>
      <c r="E36" s="98">
        <f>'2. Dettaglio spese'!F180</f>
        <v>0</v>
      </c>
      <c r="F36" s="102">
        <f>'2. Dettaglio spese'!G180</f>
        <v>0</v>
      </c>
      <c r="G36" s="98">
        <f>'2. Dettaglio spese'!H235</f>
        <v>0</v>
      </c>
      <c r="H36" s="102">
        <f>'2. Dettaglio spese'!I235</f>
        <v>0</v>
      </c>
      <c r="I36" s="98">
        <f>'2. Dettaglio spese'!D290</f>
        <v>0</v>
      </c>
      <c r="J36" s="102">
        <f>'2. Dettaglio spese'!E290</f>
        <v>0</v>
      </c>
      <c r="K36" s="98">
        <f>'2. Dettaglio spese'!E345</f>
        <v>0</v>
      </c>
      <c r="L36" s="102">
        <f>'2. Dettaglio spese'!F345</f>
        <v>0</v>
      </c>
      <c r="M36" s="98">
        <f>'2. Dettaglio spese'!E401</f>
        <v>0</v>
      </c>
      <c r="N36" s="102">
        <f>'2. Dettaglio spese'!F401</f>
        <v>0</v>
      </c>
      <c r="O36" s="165"/>
      <c r="P36" s="89" t="str">
        <f t="shared" si="2"/>
        <v>A</v>
      </c>
      <c r="Q36" s="100">
        <f>'2. Dettaglio spese'!B426</f>
        <v>0</v>
      </c>
      <c r="R36" s="102">
        <f>'2. Dettaglio spese'!C426</f>
        <v>0</v>
      </c>
      <c r="S36" s="89" t="str">
        <f t="shared" si="3"/>
        <v>A</v>
      </c>
      <c r="T36" s="100">
        <f>'2. Dettaglio spese'!D471</f>
        <v>0</v>
      </c>
      <c r="U36" s="102">
        <f>'2. Dettaglio spese'!E471</f>
        <v>0</v>
      </c>
      <c r="V36" s="101">
        <f t="shared" si="4"/>
        <v>0</v>
      </c>
      <c r="W36" s="89">
        <f t="shared" si="5"/>
        <v>0</v>
      </c>
      <c r="X36" s="135"/>
    </row>
    <row r="37" spans="1:24" ht="21" customHeight="1">
      <c r="A37" s="70">
        <f t="shared" si="0"/>
        <v>0</v>
      </c>
      <c r="B37" s="71">
        <f t="shared" si="1"/>
        <v>0</v>
      </c>
      <c r="C37" s="98">
        <f>'2. Dettaglio spese'!F121</f>
        <v>0</v>
      </c>
      <c r="D37" s="102">
        <f>'2. Dettaglio spese'!G121</f>
        <v>0</v>
      </c>
      <c r="E37" s="98">
        <f>'2. Dettaglio spese'!F186</f>
        <v>0</v>
      </c>
      <c r="F37" s="102">
        <f>'2. Dettaglio spese'!G186</f>
        <v>0</v>
      </c>
      <c r="G37" s="98">
        <f>'2. Dettaglio spese'!H241</f>
        <v>0</v>
      </c>
      <c r="H37" s="102">
        <f>'2. Dettaglio spese'!I241</f>
        <v>0</v>
      </c>
      <c r="I37" s="98">
        <f>'2. Dettaglio spese'!D296</f>
        <v>0</v>
      </c>
      <c r="J37" s="102">
        <f>'2. Dettaglio spese'!E296</f>
        <v>0</v>
      </c>
      <c r="K37" s="98">
        <f>'2. Dettaglio spese'!E351</f>
        <v>0</v>
      </c>
      <c r="L37" s="102">
        <f>'2. Dettaglio spese'!F351</f>
        <v>0</v>
      </c>
      <c r="M37" s="98">
        <f>'2. Dettaglio spese'!E407</f>
        <v>0</v>
      </c>
      <c r="N37" s="102">
        <f>'2. Dettaglio spese'!F407</f>
        <v>0</v>
      </c>
      <c r="O37" s="165"/>
      <c r="P37" s="89" t="str">
        <f t="shared" si="2"/>
        <v>A</v>
      </c>
      <c r="Q37" s="100">
        <f>'2. Dettaglio spese'!B427</f>
        <v>0</v>
      </c>
      <c r="R37" s="102">
        <f>'2. Dettaglio spese'!C427</f>
        <v>0</v>
      </c>
      <c r="S37" s="89" t="str">
        <f t="shared" si="3"/>
        <v>A</v>
      </c>
      <c r="T37" s="100">
        <f>'2. Dettaglio spese'!D477</f>
        <v>0</v>
      </c>
      <c r="U37" s="102">
        <f>'2. Dettaglio spese'!E477</f>
        <v>0</v>
      </c>
      <c r="V37" s="101">
        <f t="shared" si="4"/>
        <v>0</v>
      </c>
      <c r="W37" s="89">
        <f t="shared" si="5"/>
        <v>0</v>
      </c>
      <c r="X37" s="135"/>
    </row>
    <row r="38" spans="1:24" ht="21" customHeight="1" thickBot="1">
      <c r="A38" s="70">
        <f t="shared" si="0"/>
        <v>0</v>
      </c>
      <c r="B38" s="72">
        <f t="shared" si="1"/>
        <v>0</v>
      </c>
      <c r="C38" s="99">
        <f>'2. Dettaglio spese'!F137</f>
        <v>0</v>
      </c>
      <c r="D38" s="103">
        <f>'2. Dettaglio spese'!G137</f>
        <v>0</v>
      </c>
      <c r="E38" s="99">
        <f>'2. Dettaglio spese'!F192</f>
        <v>0</v>
      </c>
      <c r="F38" s="103">
        <f>'2. Dettaglio spese'!G192</f>
        <v>0</v>
      </c>
      <c r="G38" s="99">
        <f>'2. Dettaglio spese'!H247</f>
        <v>0</v>
      </c>
      <c r="H38" s="103">
        <f>'2. Dettaglio spese'!I247</f>
        <v>0</v>
      </c>
      <c r="I38" s="98">
        <f>'2. Dettaglio spese'!D302</f>
        <v>0</v>
      </c>
      <c r="J38" s="104">
        <f>'2. Dettaglio spese'!E302</f>
        <v>0</v>
      </c>
      <c r="K38" s="98">
        <f>'2. Dettaglio spese'!E357</f>
        <v>0</v>
      </c>
      <c r="L38" s="104">
        <f>'2. Dettaglio spese'!F357</f>
        <v>0</v>
      </c>
      <c r="M38" s="98">
        <f>'2. Dettaglio spese'!E413</f>
        <v>0</v>
      </c>
      <c r="N38" s="104">
        <f>'2. Dettaglio spese'!F413</f>
        <v>0</v>
      </c>
      <c r="O38" s="166"/>
      <c r="P38" s="89" t="str">
        <f t="shared" si="2"/>
        <v>A</v>
      </c>
      <c r="Q38" s="100">
        <f>'2. Dettaglio spese'!B428</f>
        <v>0</v>
      </c>
      <c r="R38" s="102">
        <f>'2. Dettaglio spese'!C428</f>
        <v>0</v>
      </c>
      <c r="S38" s="89" t="str">
        <f t="shared" si="3"/>
        <v>A</v>
      </c>
      <c r="T38" s="100">
        <f>'2. Dettaglio spese'!D483</f>
        <v>0</v>
      </c>
      <c r="U38" s="103">
        <f>'2. Dettaglio spese'!E483</f>
        <v>0</v>
      </c>
      <c r="V38" s="101">
        <f t="shared" si="4"/>
        <v>0</v>
      </c>
      <c r="W38" s="89">
        <f t="shared" si="5"/>
        <v>0</v>
      </c>
      <c r="X38" s="135"/>
    </row>
    <row r="39" spans="1:24" s="12" customFormat="1" ht="25.5" customHeight="1" thickBot="1">
      <c r="A39" s="190" t="s">
        <v>1</v>
      </c>
      <c r="B39" s="191"/>
      <c r="C39" s="96">
        <f t="shared" ref="C39:N39" si="6">SUM(C31:C38)</f>
        <v>0</v>
      </c>
      <c r="D39" s="94">
        <f t="shared" si="6"/>
        <v>0</v>
      </c>
      <c r="E39" s="96">
        <f t="shared" si="6"/>
        <v>0</v>
      </c>
      <c r="F39" s="94">
        <f t="shared" si="6"/>
        <v>0</v>
      </c>
      <c r="G39" s="96">
        <f t="shared" si="6"/>
        <v>0</v>
      </c>
      <c r="H39" s="94">
        <f t="shared" si="6"/>
        <v>0</v>
      </c>
      <c r="I39" s="97">
        <f t="shared" si="6"/>
        <v>0</v>
      </c>
      <c r="J39" s="93">
        <f t="shared" si="6"/>
        <v>0</v>
      </c>
      <c r="K39" s="97">
        <f t="shared" si="6"/>
        <v>0</v>
      </c>
      <c r="L39" s="93">
        <f t="shared" si="6"/>
        <v>0</v>
      </c>
      <c r="M39" s="97">
        <f t="shared" si="6"/>
        <v>0</v>
      </c>
      <c r="N39" s="93">
        <f t="shared" si="6"/>
        <v>0</v>
      </c>
      <c r="O39" s="127"/>
      <c r="P39" s="128"/>
      <c r="Q39" s="97">
        <f>SUM(Q31:Q38)</f>
        <v>0</v>
      </c>
      <c r="R39" s="93">
        <f>SUM(R31:R38)</f>
        <v>0</v>
      </c>
      <c r="S39" s="87"/>
      <c r="T39" s="97">
        <f>SUM(T31:T38)</f>
        <v>0</v>
      </c>
      <c r="U39" s="95">
        <f>SUM(U31:U38)</f>
        <v>0</v>
      </c>
      <c r="V39" s="97">
        <f>SUM(V31:V38)</f>
        <v>0</v>
      </c>
      <c r="W39" s="93">
        <f>SUM(W31:W38)</f>
        <v>0</v>
      </c>
      <c r="X39" s="97">
        <f>SUM(X31:X38)</f>
        <v>0</v>
      </c>
    </row>
    <row r="41" spans="1:24">
      <c r="A41" s="60"/>
      <c r="B41" s="60"/>
      <c r="C41" s="60"/>
      <c r="D41" s="60"/>
      <c r="E41" s="60"/>
      <c r="F41" s="60"/>
      <c r="G41" s="60"/>
      <c r="H41" s="60"/>
      <c r="I41" s="60"/>
      <c r="J41" s="60"/>
      <c r="K41" s="60"/>
      <c r="L41" s="60"/>
      <c r="M41" s="60"/>
    </row>
    <row r="42" spans="1:24" ht="15.75" thickBot="1">
      <c r="A42" s="14"/>
      <c r="B42" s="14"/>
      <c r="C42" s="14"/>
      <c r="D42" s="18"/>
      <c r="E42" s="2"/>
      <c r="F42" s="2"/>
      <c r="G42" s="2"/>
      <c r="H42" s="43"/>
    </row>
    <row r="43" spans="1:24" ht="37.5" customHeight="1" thickBot="1">
      <c r="A43" s="140" t="s">
        <v>23</v>
      </c>
      <c r="B43" s="141"/>
      <c r="C43" s="141"/>
      <c r="D43" s="141"/>
      <c r="E43" s="141"/>
      <c r="F43" s="141"/>
      <c r="G43" s="142"/>
    </row>
    <row r="44" spans="1:24" ht="83.25" customHeight="1">
      <c r="A44" s="204" t="s">
        <v>27</v>
      </c>
      <c r="B44" s="204"/>
      <c r="C44" s="205"/>
      <c r="D44" s="138" t="s">
        <v>28</v>
      </c>
      <c r="E44" s="139"/>
      <c r="F44" s="139"/>
      <c r="G44" s="139"/>
      <c r="H44" s="3"/>
    </row>
    <row r="45" spans="1:24" ht="83.25" customHeight="1">
      <c r="A45" s="144" t="s">
        <v>106</v>
      </c>
      <c r="B45" s="144"/>
      <c r="C45" s="203"/>
      <c r="D45" s="143" t="s">
        <v>108</v>
      </c>
      <c r="E45" s="144"/>
      <c r="F45" s="144"/>
      <c r="G45" s="144"/>
      <c r="H45" s="131"/>
    </row>
    <row r="46" spans="1:24" ht="78" customHeight="1">
      <c r="A46" s="133"/>
      <c r="B46" s="134"/>
      <c r="C46" s="134"/>
      <c r="D46" s="143" t="s">
        <v>107</v>
      </c>
      <c r="E46" s="144"/>
      <c r="F46" s="144"/>
      <c r="G46" s="144"/>
      <c r="H46" s="132"/>
    </row>
    <row r="47" spans="1:24" ht="42.75" customHeight="1">
      <c r="A47" s="130"/>
      <c r="B47" s="130"/>
      <c r="C47" s="130"/>
      <c r="D47" s="143" t="s">
        <v>114</v>
      </c>
      <c r="E47" s="144"/>
      <c r="F47" s="144"/>
      <c r="G47" s="144"/>
      <c r="H47" s="130"/>
    </row>
  </sheetData>
  <sheetProtection password="CA57" sheet="1" objects="1" scenarios="1" insertRows="0" deleteRows="0"/>
  <mergeCells count="41">
    <mergeCell ref="A44:C44"/>
    <mergeCell ref="E17:F17"/>
    <mergeCell ref="A2:C2"/>
    <mergeCell ref="D2:H2"/>
    <mergeCell ref="D47:G47"/>
    <mergeCell ref="A45:C45"/>
    <mergeCell ref="E16:F16"/>
    <mergeCell ref="A8:C8"/>
    <mergeCell ref="D8:H8"/>
    <mergeCell ref="E18:F18"/>
    <mergeCell ref="D46:G46"/>
    <mergeCell ref="A5:C5"/>
    <mergeCell ref="A1:H1"/>
    <mergeCell ref="A39:B39"/>
    <mergeCell ref="D7:H7"/>
    <mergeCell ref="A7:C7"/>
    <mergeCell ref="A6:C6"/>
    <mergeCell ref="E14:F14"/>
    <mergeCell ref="A28:N28"/>
    <mergeCell ref="A9:C9"/>
    <mergeCell ref="A11:F11"/>
    <mergeCell ref="E15:F15"/>
    <mergeCell ref="O31:O38"/>
    <mergeCell ref="A3:C3"/>
    <mergeCell ref="D3:H3"/>
    <mergeCell ref="D5:H5"/>
    <mergeCell ref="A27:B27"/>
    <mergeCell ref="D6:H6"/>
    <mergeCell ref="A4:C4"/>
    <mergeCell ref="D4:H4"/>
    <mergeCell ref="E12:F12"/>
    <mergeCell ref="D44:G44"/>
    <mergeCell ref="A43:G43"/>
    <mergeCell ref="D45:G45"/>
    <mergeCell ref="D9:H9"/>
    <mergeCell ref="A22:F22"/>
    <mergeCell ref="E20:F20"/>
    <mergeCell ref="A25:H25"/>
    <mergeCell ref="A23:F23"/>
    <mergeCell ref="E13:F13"/>
    <mergeCell ref="A21:F21"/>
  </mergeCells>
  <phoneticPr fontId="0" type="noConversion"/>
  <pageMargins left="0.62992125984251968" right="0.15748031496062992" top="0.55118110236220474" bottom="0.11811023622047245" header="0.31496062992125984" footer="0.31496062992125984"/>
  <pageSetup paperSize="8" scale="55" orientation="landscape" r:id="rId1"/>
</worksheet>
</file>

<file path=xl/worksheets/sheet2.xml><?xml version="1.0" encoding="utf-8"?>
<worksheet xmlns="http://schemas.openxmlformats.org/spreadsheetml/2006/main" xmlns:r="http://schemas.openxmlformats.org/officeDocument/2006/relationships">
  <dimension ref="A1:L484"/>
  <sheetViews>
    <sheetView showGridLines="0" tabSelected="1" zoomScale="70" zoomScaleNormal="70" workbookViewId="0">
      <selection activeCell="M15" sqref="M15"/>
    </sheetView>
  </sheetViews>
  <sheetFormatPr defaultRowHeight="15"/>
  <cols>
    <col min="1" max="1" width="19" style="3" customWidth="1"/>
    <col min="2" max="2" width="35.42578125" style="3" customWidth="1"/>
    <col min="3" max="4" width="21.28515625" style="3" customWidth="1"/>
    <col min="5" max="5" width="21.140625" style="40" customWidth="1"/>
    <col min="6" max="9" width="21.28515625" style="3" customWidth="1"/>
    <col min="10" max="10" width="14.85546875" style="3" customWidth="1"/>
    <col min="11" max="11" width="17.42578125" style="3" customWidth="1"/>
    <col min="12" max="12" width="12.5703125" style="3" customWidth="1"/>
    <col min="13" max="16384" width="9.140625" style="3"/>
  </cols>
  <sheetData>
    <row r="1" spans="1:10" s="55" customFormat="1" ht="33" customHeight="1">
      <c r="A1" s="290" t="s">
        <v>25</v>
      </c>
      <c r="B1" s="291"/>
      <c r="C1" s="291"/>
      <c r="D1" s="291"/>
      <c r="E1" s="292"/>
      <c r="F1" s="74"/>
      <c r="G1" s="74"/>
      <c r="H1" s="75"/>
    </row>
    <row r="2" spans="1:10" s="55" customFormat="1" ht="48" customHeight="1">
      <c r="A2" s="293" t="s">
        <v>67</v>
      </c>
      <c r="B2" s="294"/>
      <c r="C2" s="294"/>
      <c r="D2" s="294"/>
      <c r="E2" s="295"/>
      <c r="F2" s="76"/>
      <c r="G2" s="76"/>
      <c r="H2" s="76"/>
    </row>
    <row r="3" spans="1:10" s="17" customFormat="1">
      <c r="A3" s="3"/>
      <c r="E3" s="39"/>
    </row>
    <row r="5" spans="1:10" ht="21" customHeight="1">
      <c r="A5" s="306" t="s">
        <v>16</v>
      </c>
      <c r="B5" s="307"/>
    </row>
    <row r="6" spans="1:10" s="13" customFormat="1" ht="23.25" customHeight="1">
      <c r="A6" s="212" t="s">
        <v>103</v>
      </c>
      <c r="B6" s="213"/>
      <c r="C6" s="213"/>
      <c r="D6" s="213"/>
      <c r="E6" s="213"/>
      <c r="F6" s="213"/>
      <c r="G6" s="213"/>
      <c r="H6" s="213"/>
      <c r="I6" s="213"/>
      <c r="J6" s="214"/>
    </row>
    <row r="7" spans="1:10" s="4" customFormat="1" ht="15.75" thickBot="1"/>
    <row r="8" spans="1:10" s="2" customFormat="1" ht="33" customHeight="1" thickBot="1">
      <c r="A8" s="300" t="s">
        <v>42</v>
      </c>
      <c r="B8" s="301"/>
      <c r="C8" s="301"/>
      <c r="D8" s="301"/>
      <c r="E8" s="301"/>
      <c r="F8" s="301"/>
      <c r="G8" s="301"/>
      <c r="H8" s="301"/>
      <c r="I8" s="302"/>
      <c r="J8" s="303"/>
    </row>
    <row r="9" spans="1:10" s="4" customFormat="1" ht="48" customHeight="1">
      <c r="A9" s="114" t="s">
        <v>0</v>
      </c>
      <c r="B9" s="53" t="s">
        <v>3</v>
      </c>
      <c r="C9" s="53" t="s">
        <v>4</v>
      </c>
      <c r="D9" s="53" t="s">
        <v>5</v>
      </c>
      <c r="E9" s="53" t="s">
        <v>17</v>
      </c>
      <c r="F9" s="53" t="s">
        <v>11</v>
      </c>
      <c r="G9" s="73" t="s">
        <v>12</v>
      </c>
      <c r="H9" s="304" t="s">
        <v>26</v>
      </c>
      <c r="I9" s="305"/>
      <c r="J9" s="305"/>
    </row>
    <row r="10" spans="1:10" ht="15" customHeight="1">
      <c r="A10" s="273" t="str">
        <f>'1. Riepilogo'!A13</f>
        <v>aaa</v>
      </c>
      <c r="B10" s="19"/>
      <c r="C10" s="19"/>
      <c r="D10" s="19"/>
      <c r="E10" s="41"/>
      <c r="F10" s="20"/>
      <c r="G10" s="136"/>
      <c r="H10" s="289"/>
      <c r="I10" s="288"/>
      <c r="J10" s="288"/>
    </row>
    <row r="11" spans="1:10" ht="15" customHeight="1">
      <c r="A11" s="274"/>
      <c r="B11" s="19"/>
      <c r="C11" s="19"/>
      <c r="D11" s="19"/>
      <c r="E11" s="41"/>
      <c r="F11" s="20"/>
      <c r="G11" s="136"/>
      <c r="H11" s="289"/>
      <c r="I11" s="288"/>
      <c r="J11" s="288"/>
    </row>
    <row r="12" spans="1:10" ht="15" customHeight="1">
      <c r="A12" s="274"/>
      <c r="B12" s="19"/>
      <c r="C12" s="19"/>
      <c r="D12" s="19"/>
      <c r="E12" s="41"/>
      <c r="F12" s="20"/>
      <c r="G12" s="136"/>
      <c r="H12" s="289"/>
      <c r="I12" s="288"/>
      <c r="J12" s="288"/>
    </row>
    <row r="13" spans="1:10" ht="15" customHeight="1">
      <c r="A13" s="274"/>
      <c r="B13" s="19"/>
      <c r="C13" s="19"/>
      <c r="D13" s="19"/>
      <c r="E13" s="41"/>
      <c r="F13" s="20"/>
      <c r="G13" s="136"/>
      <c r="H13" s="289"/>
      <c r="I13" s="288"/>
      <c r="J13" s="288"/>
    </row>
    <row r="14" spans="1:10" ht="15" customHeight="1">
      <c r="A14" s="274"/>
      <c r="B14" s="19"/>
      <c r="C14" s="19"/>
      <c r="D14" s="19"/>
      <c r="E14" s="41"/>
      <c r="F14" s="20"/>
      <c r="G14" s="136"/>
      <c r="H14" s="289"/>
      <c r="I14" s="288"/>
      <c r="J14" s="288"/>
    </row>
    <row r="15" spans="1:10" ht="15" customHeight="1">
      <c r="A15" s="274"/>
      <c r="B15" s="19"/>
      <c r="C15" s="19"/>
      <c r="D15" s="19"/>
      <c r="E15" s="41"/>
      <c r="F15" s="20"/>
      <c r="G15" s="136"/>
      <c r="H15" s="289"/>
      <c r="I15" s="288"/>
      <c r="J15" s="288"/>
    </row>
    <row r="16" spans="1:10" ht="15" customHeight="1">
      <c r="A16" s="274"/>
      <c r="B16" s="19"/>
      <c r="C16" s="19"/>
      <c r="D16" s="19"/>
      <c r="E16" s="41"/>
      <c r="F16" s="20"/>
      <c r="G16" s="136"/>
      <c r="H16" s="289"/>
      <c r="I16" s="288"/>
      <c r="J16" s="288"/>
    </row>
    <row r="17" spans="1:10" ht="15" customHeight="1">
      <c r="A17" s="274"/>
      <c r="B17" s="19"/>
      <c r="C17" s="19"/>
      <c r="D17" s="19"/>
      <c r="E17" s="41"/>
      <c r="F17" s="20"/>
      <c r="G17" s="136"/>
      <c r="H17" s="289"/>
      <c r="I17" s="288"/>
      <c r="J17" s="288"/>
    </row>
    <row r="18" spans="1:10" ht="15" customHeight="1">
      <c r="A18" s="274"/>
      <c r="B18" s="19"/>
      <c r="C18" s="19"/>
      <c r="D18" s="19"/>
      <c r="E18" s="41"/>
      <c r="F18" s="20"/>
      <c r="G18" s="136"/>
      <c r="H18" s="289"/>
      <c r="I18" s="288"/>
      <c r="J18" s="288"/>
    </row>
    <row r="19" spans="1:10" ht="15" customHeight="1">
      <c r="A19" s="274"/>
      <c r="B19" s="19"/>
      <c r="C19" s="19"/>
      <c r="D19" s="19"/>
      <c r="E19" s="41"/>
      <c r="F19" s="20"/>
      <c r="G19" s="136"/>
      <c r="H19" s="289"/>
      <c r="I19" s="288"/>
      <c r="J19" s="288"/>
    </row>
    <row r="20" spans="1:10" ht="15" customHeight="1">
      <c r="A20" s="274"/>
      <c r="B20" s="19"/>
      <c r="C20" s="19"/>
      <c r="D20" s="19"/>
      <c r="E20" s="41"/>
      <c r="F20" s="20"/>
      <c r="G20" s="136"/>
      <c r="H20" s="289"/>
      <c r="I20" s="288"/>
      <c r="J20" s="288"/>
    </row>
    <row r="21" spans="1:10" ht="15" customHeight="1">
      <c r="A21" s="274"/>
      <c r="B21" s="19"/>
      <c r="C21" s="19"/>
      <c r="D21" s="19"/>
      <c r="E21" s="41"/>
      <c r="F21" s="20"/>
      <c r="G21" s="136"/>
      <c r="H21" s="289"/>
      <c r="I21" s="288"/>
      <c r="J21" s="288"/>
    </row>
    <row r="22" spans="1:10" ht="15" customHeight="1">
      <c r="A22" s="274"/>
      <c r="B22" s="19"/>
      <c r="C22" s="44"/>
      <c r="D22" s="44"/>
      <c r="E22" s="45"/>
      <c r="F22" s="20"/>
      <c r="G22" s="136"/>
      <c r="H22" s="289"/>
      <c r="I22" s="288"/>
      <c r="J22" s="288"/>
    </row>
    <row r="23" spans="1:10" ht="15" customHeight="1">
      <c r="A23" s="274"/>
      <c r="B23" s="19"/>
      <c r="C23" s="44"/>
      <c r="D23" s="44"/>
      <c r="E23" s="45"/>
      <c r="F23" s="20"/>
      <c r="G23" s="136"/>
      <c r="H23" s="289"/>
      <c r="I23" s="288"/>
      <c r="J23" s="288"/>
    </row>
    <row r="24" spans="1:10" ht="15" customHeight="1">
      <c r="A24" s="275"/>
      <c r="B24" s="19"/>
      <c r="C24" s="44"/>
      <c r="D24" s="44"/>
      <c r="E24" s="45"/>
      <c r="F24" s="20"/>
      <c r="G24" s="136"/>
      <c r="H24" s="289"/>
      <c r="I24" s="288"/>
      <c r="J24" s="288"/>
    </row>
    <row r="25" spans="1:10" s="6" customFormat="1" ht="15" customHeight="1">
      <c r="A25" s="298" t="s">
        <v>68</v>
      </c>
      <c r="B25" s="299"/>
      <c r="C25" s="299"/>
      <c r="D25" s="299"/>
      <c r="E25" s="299"/>
      <c r="F25" s="107">
        <f>SUM(F10:F24)</f>
        <v>0</v>
      </c>
      <c r="G25" s="109">
        <f>SUM(G10:G24)</f>
        <v>0</v>
      </c>
      <c r="H25" s="289"/>
      <c r="I25" s="288"/>
      <c r="J25" s="288"/>
    </row>
    <row r="26" spans="1:10" ht="15" customHeight="1">
      <c r="A26" s="273" t="str">
        <f>'1. Riepilogo'!A14</f>
        <v>bbb</v>
      </c>
      <c r="B26" s="21"/>
      <c r="C26" s="46"/>
      <c r="D26" s="46"/>
      <c r="E26" s="47"/>
      <c r="F26" s="20"/>
      <c r="G26" s="136"/>
      <c r="H26" s="296"/>
      <c r="I26" s="276"/>
      <c r="J26" s="277"/>
    </row>
    <row r="27" spans="1:10" ht="15" customHeight="1">
      <c r="A27" s="274"/>
      <c r="B27" s="21"/>
      <c r="C27" s="46"/>
      <c r="D27" s="46"/>
      <c r="E27" s="47"/>
      <c r="F27" s="20"/>
      <c r="G27" s="136"/>
      <c r="H27" s="297"/>
      <c r="I27" s="278"/>
      <c r="J27" s="279"/>
    </row>
    <row r="28" spans="1:10" ht="15" customHeight="1">
      <c r="A28" s="274"/>
      <c r="B28" s="21"/>
      <c r="C28" s="46"/>
      <c r="D28" s="46"/>
      <c r="E28" s="47"/>
      <c r="F28" s="20"/>
      <c r="G28" s="136"/>
      <c r="H28" s="297"/>
      <c r="I28" s="278"/>
      <c r="J28" s="279"/>
    </row>
    <row r="29" spans="1:10" ht="15" customHeight="1">
      <c r="A29" s="274"/>
      <c r="B29" s="21"/>
      <c r="C29" s="46"/>
      <c r="D29" s="46"/>
      <c r="E29" s="47"/>
      <c r="F29" s="20"/>
      <c r="G29" s="136"/>
      <c r="H29" s="297"/>
      <c r="I29" s="278"/>
      <c r="J29" s="279"/>
    </row>
    <row r="30" spans="1:10" ht="15" customHeight="1">
      <c r="A30" s="274"/>
      <c r="B30" s="21"/>
      <c r="C30" s="46"/>
      <c r="D30" s="46"/>
      <c r="E30" s="47"/>
      <c r="F30" s="20"/>
      <c r="G30" s="136"/>
      <c r="H30" s="297"/>
      <c r="I30" s="278"/>
      <c r="J30" s="279"/>
    </row>
    <row r="31" spans="1:10" ht="15" customHeight="1">
      <c r="A31" s="274"/>
      <c r="B31" s="21"/>
      <c r="C31" s="46"/>
      <c r="D31" s="46"/>
      <c r="E31" s="47"/>
      <c r="F31" s="20"/>
      <c r="G31" s="136"/>
      <c r="H31" s="297"/>
      <c r="I31" s="278"/>
      <c r="J31" s="279"/>
    </row>
    <row r="32" spans="1:10" ht="15" customHeight="1">
      <c r="A32" s="274"/>
      <c r="B32" s="21"/>
      <c r="C32" s="46"/>
      <c r="D32" s="46"/>
      <c r="E32" s="47"/>
      <c r="F32" s="20"/>
      <c r="G32" s="136"/>
      <c r="H32" s="297"/>
      <c r="I32" s="278"/>
      <c r="J32" s="279"/>
    </row>
    <row r="33" spans="1:10" ht="15" customHeight="1">
      <c r="A33" s="274"/>
      <c r="B33" s="21"/>
      <c r="C33" s="46"/>
      <c r="D33" s="46"/>
      <c r="E33" s="47"/>
      <c r="F33" s="20"/>
      <c r="G33" s="136"/>
      <c r="H33" s="297"/>
      <c r="I33" s="278"/>
      <c r="J33" s="279"/>
    </row>
    <row r="34" spans="1:10" ht="15" customHeight="1">
      <c r="A34" s="274"/>
      <c r="B34" s="21"/>
      <c r="C34" s="46"/>
      <c r="D34" s="46"/>
      <c r="E34" s="47"/>
      <c r="F34" s="20"/>
      <c r="G34" s="136"/>
      <c r="H34" s="297"/>
      <c r="I34" s="278"/>
      <c r="J34" s="279"/>
    </row>
    <row r="35" spans="1:10" ht="15" customHeight="1">
      <c r="A35" s="274"/>
      <c r="B35" s="21"/>
      <c r="C35" s="46"/>
      <c r="D35" s="46"/>
      <c r="E35" s="47"/>
      <c r="F35" s="20"/>
      <c r="G35" s="136"/>
      <c r="H35" s="297"/>
      <c r="I35" s="278"/>
      <c r="J35" s="279"/>
    </row>
    <row r="36" spans="1:10" ht="15" customHeight="1">
      <c r="A36" s="274"/>
      <c r="B36" s="21"/>
      <c r="C36" s="46"/>
      <c r="D36" s="46"/>
      <c r="E36" s="47"/>
      <c r="F36" s="20"/>
      <c r="G36" s="136"/>
      <c r="H36" s="297"/>
      <c r="I36" s="278"/>
      <c r="J36" s="279"/>
    </row>
    <row r="37" spans="1:10" ht="15" customHeight="1">
      <c r="A37" s="274"/>
      <c r="B37" s="21"/>
      <c r="C37" s="46"/>
      <c r="D37" s="46"/>
      <c r="E37" s="47"/>
      <c r="F37" s="20"/>
      <c r="G37" s="136"/>
      <c r="H37" s="297"/>
      <c r="I37" s="278"/>
      <c r="J37" s="279"/>
    </row>
    <row r="38" spans="1:10" ht="15" customHeight="1">
      <c r="A38" s="274"/>
      <c r="B38" s="21"/>
      <c r="C38" s="46"/>
      <c r="D38" s="46"/>
      <c r="E38" s="47"/>
      <c r="F38" s="20"/>
      <c r="G38" s="136"/>
      <c r="H38" s="297"/>
      <c r="I38" s="278"/>
      <c r="J38" s="279"/>
    </row>
    <row r="39" spans="1:10" ht="15" customHeight="1">
      <c r="A39" s="274"/>
      <c r="B39" s="21"/>
      <c r="C39" s="46"/>
      <c r="D39" s="46"/>
      <c r="E39" s="47"/>
      <c r="F39" s="20"/>
      <c r="G39" s="136"/>
      <c r="H39" s="297"/>
      <c r="I39" s="278"/>
      <c r="J39" s="279"/>
    </row>
    <row r="40" spans="1:10" ht="15" customHeight="1">
      <c r="A40" s="274"/>
      <c r="B40" s="21"/>
      <c r="C40" s="46"/>
      <c r="D40" s="46"/>
      <c r="E40" s="47"/>
      <c r="F40" s="20"/>
      <c r="G40" s="136"/>
      <c r="H40" s="297"/>
      <c r="I40" s="278"/>
      <c r="J40" s="279"/>
    </row>
    <row r="41" spans="1:10" ht="15" customHeight="1">
      <c r="A41" s="298" t="s">
        <v>15</v>
      </c>
      <c r="B41" s="299"/>
      <c r="C41" s="299"/>
      <c r="D41" s="299"/>
      <c r="E41" s="299"/>
      <c r="F41" s="107">
        <f>SUM(F26:F40)</f>
        <v>0</v>
      </c>
      <c r="G41" s="119">
        <f>SUM(G26:G40)</f>
        <v>0</v>
      </c>
      <c r="H41" s="280"/>
      <c r="I41" s="281"/>
      <c r="J41" s="282"/>
    </row>
    <row r="42" spans="1:10" ht="15" customHeight="1">
      <c r="A42" s="273" t="str">
        <f>'1. Riepilogo'!A15</f>
        <v>ccc</v>
      </c>
      <c r="B42" s="21"/>
      <c r="C42" s="46"/>
      <c r="D42" s="46"/>
      <c r="E42" s="47"/>
      <c r="F42" s="20"/>
      <c r="G42" s="136"/>
      <c r="H42" s="296"/>
      <c r="I42" s="276"/>
      <c r="J42" s="277"/>
    </row>
    <row r="43" spans="1:10" ht="15" customHeight="1">
      <c r="A43" s="274"/>
      <c r="B43" s="21"/>
      <c r="C43" s="46"/>
      <c r="D43" s="46"/>
      <c r="E43" s="47"/>
      <c r="F43" s="20"/>
      <c r="G43" s="136"/>
      <c r="H43" s="297"/>
      <c r="I43" s="278"/>
      <c r="J43" s="279"/>
    </row>
    <row r="44" spans="1:10" ht="15" customHeight="1">
      <c r="A44" s="274"/>
      <c r="B44" s="21"/>
      <c r="C44" s="46"/>
      <c r="D44" s="46"/>
      <c r="E44" s="47"/>
      <c r="F44" s="20"/>
      <c r="G44" s="136"/>
      <c r="H44" s="297"/>
      <c r="I44" s="278"/>
      <c r="J44" s="279"/>
    </row>
    <row r="45" spans="1:10" ht="15" customHeight="1">
      <c r="A45" s="274"/>
      <c r="B45" s="21"/>
      <c r="C45" s="46"/>
      <c r="D45" s="46"/>
      <c r="E45" s="47"/>
      <c r="F45" s="20"/>
      <c r="G45" s="136"/>
      <c r="H45" s="297"/>
      <c r="I45" s="278"/>
      <c r="J45" s="279"/>
    </row>
    <row r="46" spans="1:10" ht="15" customHeight="1">
      <c r="A46" s="274"/>
      <c r="B46" s="21"/>
      <c r="C46" s="46"/>
      <c r="D46" s="46"/>
      <c r="E46" s="47"/>
      <c r="F46" s="20"/>
      <c r="G46" s="136"/>
      <c r="H46" s="297"/>
      <c r="I46" s="278"/>
      <c r="J46" s="279"/>
    </row>
    <row r="47" spans="1:10" ht="15" customHeight="1">
      <c r="A47" s="274"/>
      <c r="B47" s="21"/>
      <c r="C47" s="46"/>
      <c r="D47" s="46"/>
      <c r="E47" s="47"/>
      <c r="F47" s="20"/>
      <c r="G47" s="136"/>
      <c r="H47" s="297"/>
      <c r="I47" s="278"/>
      <c r="J47" s="279"/>
    </row>
    <row r="48" spans="1:10" ht="15" customHeight="1">
      <c r="A48" s="274"/>
      <c r="B48" s="21"/>
      <c r="C48" s="46"/>
      <c r="D48" s="46"/>
      <c r="E48" s="47"/>
      <c r="F48" s="20"/>
      <c r="G48" s="136"/>
      <c r="H48" s="297"/>
      <c r="I48" s="278"/>
      <c r="J48" s="279"/>
    </row>
    <row r="49" spans="1:10" ht="15" customHeight="1">
      <c r="A49" s="274"/>
      <c r="B49" s="21"/>
      <c r="C49" s="46"/>
      <c r="D49" s="46"/>
      <c r="E49" s="47"/>
      <c r="F49" s="20"/>
      <c r="G49" s="136"/>
      <c r="H49" s="297"/>
      <c r="I49" s="278"/>
      <c r="J49" s="279"/>
    </row>
    <row r="50" spans="1:10" ht="15" customHeight="1">
      <c r="A50" s="274"/>
      <c r="B50" s="21"/>
      <c r="C50" s="46"/>
      <c r="D50" s="46"/>
      <c r="E50" s="47"/>
      <c r="F50" s="20"/>
      <c r="G50" s="136"/>
      <c r="H50" s="297"/>
      <c r="I50" s="278"/>
      <c r="J50" s="279"/>
    </row>
    <row r="51" spans="1:10" ht="15" customHeight="1">
      <c r="A51" s="274"/>
      <c r="B51" s="21"/>
      <c r="C51" s="46"/>
      <c r="D51" s="46"/>
      <c r="E51" s="47"/>
      <c r="F51" s="20"/>
      <c r="G51" s="136"/>
      <c r="H51" s="297"/>
      <c r="I51" s="278"/>
      <c r="J51" s="279"/>
    </row>
    <row r="52" spans="1:10" ht="15" customHeight="1">
      <c r="A52" s="274"/>
      <c r="B52" s="21"/>
      <c r="C52" s="46"/>
      <c r="D52" s="46"/>
      <c r="E52" s="47"/>
      <c r="F52" s="20"/>
      <c r="G52" s="136"/>
      <c r="H52" s="297"/>
      <c r="I52" s="278"/>
      <c r="J52" s="279"/>
    </row>
    <row r="53" spans="1:10" ht="15" customHeight="1">
      <c r="A53" s="274"/>
      <c r="B53" s="21"/>
      <c r="C53" s="46"/>
      <c r="D53" s="46"/>
      <c r="E53" s="47"/>
      <c r="F53" s="20"/>
      <c r="G53" s="136"/>
      <c r="H53" s="297"/>
      <c r="I53" s="278"/>
      <c r="J53" s="279"/>
    </row>
    <row r="54" spans="1:10" ht="15" customHeight="1">
      <c r="A54" s="274"/>
      <c r="B54" s="21"/>
      <c r="C54" s="46"/>
      <c r="D54" s="46"/>
      <c r="E54" s="47"/>
      <c r="F54" s="20"/>
      <c r="G54" s="136"/>
      <c r="H54" s="297"/>
      <c r="I54" s="278"/>
      <c r="J54" s="279"/>
    </row>
    <row r="55" spans="1:10" ht="15" customHeight="1">
      <c r="A55" s="274"/>
      <c r="B55" s="21"/>
      <c r="C55" s="46"/>
      <c r="D55" s="46"/>
      <c r="E55" s="47"/>
      <c r="F55" s="20"/>
      <c r="G55" s="136"/>
      <c r="H55" s="297"/>
      <c r="I55" s="278"/>
      <c r="J55" s="279"/>
    </row>
    <row r="56" spans="1:10" ht="15" customHeight="1">
      <c r="A56" s="275"/>
      <c r="B56" s="48"/>
      <c r="C56" s="48"/>
      <c r="D56" s="48"/>
      <c r="E56" s="45"/>
      <c r="F56" s="20"/>
      <c r="G56" s="136"/>
      <c r="H56" s="297"/>
      <c r="I56" s="278"/>
      <c r="J56" s="279"/>
    </row>
    <row r="57" spans="1:10" ht="15" customHeight="1">
      <c r="A57" s="298" t="s">
        <v>74</v>
      </c>
      <c r="B57" s="299"/>
      <c r="C57" s="299"/>
      <c r="D57" s="299"/>
      <c r="E57" s="299"/>
      <c r="F57" s="107">
        <f>SUM(F42:F56)</f>
        <v>0</v>
      </c>
      <c r="G57" s="119">
        <f>SUM(G42:G56)</f>
        <v>0</v>
      </c>
      <c r="H57" s="280"/>
      <c r="I57" s="281"/>
      <c r="J57" s="282"/>
    </row>
    <row r="58" spans="1:10" ht="15" customHeight="1">
      <c r="A58" s="273" t="str">
        <f>'1. Riepilogo'!A16</f>
        <v>ddd</v>
      </c>
      <c r="B58" s="21"/>
      <c r="C58" s="46"/>
      <c r="D58" s="46"/>
      <c r="E58" s="47"/>
      <c r="F58" s="20"/>
      <c r="G58" s="136"/>
      <c r="H58" s="296"/>
      <c r="I58" s="276"/>
      <c r="J58" s="277"/>
    </row>
    <row r="59" spans="1:10" ht="15" customHeight="1">
      <c r="A59" s="274"/>
      <c r="B59" s="21"/>
      <c r="C59" s="46"/>
      <c r="D59" s="46"/>
      <c r="E59" s="47"/>
      <c r="F59" s="20"/>
      <c r="G59" s="136"/>
      <c r="H59" s="297"/>
      <c r="I59" s="278"/>
      <c r="J59" s="279"/>
    </row>
    <row r="60" spans="1:10" ht="15" customHeight="1">
      <c r="A60" s="274"/>
      <c r="B60" s="21"/>
      <c r="C60" s="46"/>
      <c r="D60" s="46"/>
      <c r="E60" s="47"/>
      <c r="F60" s="20"/>
      <c r="G60" s="136"/>
      <c r="H60" s="297"/>
      <c r="I60" s="278"/>
      <c r="J60" s="279"/>
    </row>
    <row r="61" spans="1:10" ht="15" customHeight="1">
      <c r="A61" s="274"/>
      <c r="B61" s="21"/>
      <c r="C61" s="46"/>
      <c r="D61" s="46"/>
      <c r="E61" s="47"/>
      <c r="F61" s="20"/>
      <c r="G61" s="136"/>
      <c r="H61" s="297"/>
      <c r="I61" s="278"/>
      <c r="J61" s="279"/>
    </row>
    <row r="62" spans="1:10" ht="15" customHeight="1">
      <c r="A62" s="274"/>
      <c r="B62" s="21"/>
      <c r="C62" s="46"/>
      <c r="D62" s="46"/>
      <c r="E62" s="47"/>
      <c r="F62" s="20"/>
      <c r="G62" s="136"/>
      <c r="H62" s="297"/>
      <c r="I62" s="278"/>
      <c r="J62" s="279"/>
    </row>
    <row r="63" spans="1:10" ht="15" customHeight="1">
      <c r="A63" s="274"/>
      <c r="B63" s="21"/>
      <c r="C63" s="46"/>
      <c r="D63" s="46"/>
      <c r="E63" s="47"/>
      <c r="F63" s="20"/>
      <c r="G63" s="136"/>
      <c r="H63" s="297"/>
      <c r="I63" s="278"/>
      <c r="J63" s="279"/>
    </row>
    <row r="64" spans="1:10" ht="15" customHeight="1">
      <c r="A64" s="274"/>
      <c r="B64" s="21"/>
      <c r="C64" s="46"/>
      <c r="D64" s="46"/>
      <c r="E64" s="47"/>
      <c r="F64" s="20"/>
      <c r="G64" s="136"/>
      <c r="H64" s="297"/>
      <c r="I64" s="278"/>
      <c r="J64" s="279"/>
    </row>
    <row r="65" spans="1:10" ht="15" customHeight="1">
      <c r="A65" s="274"/>
      <c r="B65" s="21"/>
      <c r="C65" s="46"/>
      <c r="D65" s="46"/>
      <c r="E65" s="47"/>
      <c r="F65" s="20"/>
      <c r="G65" s="136"/>
      <c r="H65" s="297"/>
      <c r="I65" s="278"/>
      <c r="J65" s="279"/>
    </row>
    <row r="66" spans="1:10" ht="15" customHeight="1">
      <c r="A66" s="274"/>
      <c r="B66" s="21"/>
      <c r="C66" s="46"/>
      <c r="D66" s="46"/>
      <c r="E66" s="47"/>
      <c r="F66" s="20"/>
      <c r="G66" s="136"/>
      <c r="H66" s="297"/>
      <c r="I66" s="278"/>
      <c r="J66" s="279"/>
    </row>
    <row r="67" spans="1:10" ht="15" customHeight="1">
      <c r="A67" s="274"/>
      <c r="B67" s="21"/>
      <c r="C67" s="46"/>
      <c r="D67" s="46"/>
      <c r="E67" s="47"/>
      <c r="F67" s="20"/>
      <c r="G67" s="136"/>
      <c r="H67" s="297"/>
      <c r="I67" s="278"/>
      <c r="J67" s="279"/>
    </row>
    <row r="68" spans="1:10" ht="15" customHeight="1">
      <c r="A68" s="274"/>
      <c r="B68" s="21"/>
      <c r="C68" s="46"/>
      <c r="D68" s="46"/>
      <c r="E68" s="47"/>
      <c r="F68" s="20"/>
      <c r="G68" s="136"/>
      <c r="H68" s="297"/>
      <c r="I68" s="278"/>
      <c r="J68" s="279"/>
    </row>
    <row r="69" spans="1:10" ht="15" customHeight="1">
      <c r="A69" s="274"/>
      <c r="B69" s="21"/>
      <c r="C69" s="46"/>
      <c r="D69" s="46"/>
      <c r="E69" s="47"/>
      <c r="F69" s="20"/>
      <c r="G69" s="136"/>
      <c r="H69" s="297"/>
      <c r="I69" s="278"/>
      <c r="J69" s="279"/>
    </row>
    <row r="70" spans="1:10" ht="15" customHeight="1">
      <c r="A70" s="274"/>
      <c r="B70" s="21"/>
      <c r="C70" s="46"/>
      <c r="D70" s="46"/>
      <c r="E70" s="47"/>
      <c r="F70" s="20"/>
      <c r="G70" s="136"/>
      <c r="H70" s="297"/>
      <c r="I70" s="278"/>
      <c r="J70" s="279"/>
    </row>
    <row r="71" spans="1:10" ht="15" customHeight="1">
      <c r="A71" s="274"/>
      <c r="B71" s="21"/>
      <c r="C71" s="46"/>
      <c r="D71" s="46"/>
      <c r="E71" s="47"/>
      <c r="F71" s="20"/>
      <c r="G71" s="136"/>
      <c r="H71" s="297"/>
      <c r="I71" s="278"/>
      <c r="J71" s="279"/>
    </row>
    <row r="72" spans="1:10" ht="15" customHeight="1">
      <c r="A72" s="275"/>
      <c r="B72" s="48"/>
      <c r="C72" s="48"/>
      <c r="D72" s="48"/>
      <c r="E72" s="45"/>
      <c r="F72" s="20"/>
      <c r="G72" s="136"/>
      <c r="H72" s="297"/>
      <c r="I72" s="278"/>
      <c r="J72" s="279"/>
    </row>
    <row r="73" spans="1:10" ht="15" customHeight="1">
      <c r="A73" s="298" t="s">
        <v>75</v>
      </c>
      <c r="B73" s="299"/>
      <c r="C73" s="299"/>
      <c r="D73" s="299"/>
      <c r="E73" s="299"/>
      <c r="F73" s="107">
        <f>SUM(F58:F72)</f>
        <v>0</v>
      </c>
      <c r="G73" s="119">
        <f>SUM(G58:G72)</f>
        <v>0</v>
      </c>
      <c r="H73" s="280"/>
      <c r="I73" s="281"/>
      <c r="J73" s="282"/>
    </row>
    <row r="74" spans="1:10" ht="15" customHeight="1">
      <c r="A74" s="273" t="str">
        <f>'1. Riepilogo'!A17</f>
        <v>eee</v>
      </c>
      <c r="B74" s="21"/>
      <c r="C74" s="46"/>
      <c r="D74" s="46"/>
      <c r="E74" s="47"/>
      <c r="F74" s="20"/>
      <c r="G74" s="136"/>
      <c r="H74" s="296"/>
      <c r="I74" s="276"/>
      <c r="J74" s="277"/>
    </row>
    <row r="75" spans="1:10" ht="15" customHeight="1">
      <c r="A75" s="274"/>
      <c r="B75" s="21"/>
      <c r="C75" s="46"/>
      <c r="D75" s="46"/>
      <c r="E75" s="47"/>
      <c r="F75" s="20"/>
      <c r="G75" s="136"/>
      <c r="H75" s="297"/>
      <c r="I75" s="278"/>
      <c r="J75" s="279"/>
    </row>
    <row r="76" spans="1:10" ht="15" customHeight="1">
      <c r="A76" s="274"/>
      <c r="B76" s="21"/>
      <c r="C76" s="46"/>
      <c r="D76" s="46"/>
      <c r="E76" s="47"/>
      <c r="F76" s="20"/>
      <c r="G76" s="136"/>
      <c r="H76" s="297"/>
      <c r="I76" s="278"/>
      <c r="J76" s="279"/>
    </row>
    <row r="77" spans="1:10" ht="15" customHeight="1">
      <c r="A77" s="274"/>
      <c r="B77" s="21"/>
      <c r="C77" s="46"/>
      <c r="D77" s="46"/>
      <c r="E77" s="47"/>
      <c r="F77" s="20"/>
      <c r="G77" s="136"/>
      <c r="H77" s="297"/>
      <c r="I77" s="278"/>
      <c r="J77" s="279"/>
    </row>
    <row r="78" spans="1:10" ht="15" customHeight="1">
      <c r="A78" s="274"/>
      <c r="B78" s="21"/>
      <c r="C78" s="46"/>
      <c r="D78" s="46"/>
      <c r="E78" s="47"/>
      <c r="F78" s="20"/>
      <c r="G78" s="136"/>
      <c r="H78" s="297"/>
      <c r="I78" s="278"/>
      <c r="J78" s="279"/>
    </row>
    <row r="79" spans="1:10" ht="15" customHeight="1">
      <c r="A79" s="274"/>
      <c r="B79" s="21"/>
      <c r="C79" s="46"/>
      <c r="D79" s="46"/>
      <c r="E79" s="47"/>
      <c r="F79" s="20"/>
      <c r="G79" s="136"/>
      <c r="H79" s="297"/>
      <c r="I79" s="278"/>
      <c r="J79" s="279"/>
    </row>
    <row r="80" spans="1:10" ht="15" customHeight="1">
      <c r="A80" s="274"/>
      <c r="B80" s="21"/>
      <c r="C80" s="46"/>
      <c r="D80" s="46"/>
      <c r="E80" s="47"/>
      <c r="F80" s="20"/>
      <c r="G80" s="136"/>
      <c r="H80" s="297"/>
      <c r="I80" s="278"/>
      <c r="J80" s="279"/>
    </row>
    <row r="81" spans="1:12" ht="15" customHeight="1">
      <c r="A81" s="274"/>
      <c r="B81" s="21"/>
      <c r="C81" s="46"/>
      <c r="D81" s="46"/>
      <c r="E81" s="47"/>
      <c r="F81" s="20"/>
      <c r="G81" s="136"/>
      <c r="H81" s="297"/>
      <c r="I81" s="278"/>
      <c r="J81" s="279"/>
    </row>
    <row r="82" spans="1:12" ht="15" customHeight="1">
      <c r="A82" s="274"/>
      <c r="B82" s="21"/>
      <c r="C82" s="46"/>
      <c r="D82" s="46"/>
      <c r="E82" s="47"/>
      <c r="F82" s="20"/>
      <c r="G82" s="136"/>
      <c r="H82" s="297"/>
      <c r="I82" s="278"/>
      <c r="J82" s="279"/>
    </row>
    <row r="83" spans="1:12" ht="15" customHeight="1">
      <c r="A83" s="274"/>
      <c r="B83" s="21"/>
      <c r="C83" s="46"/>
      <c r="D83" s="46"/>
      <c r="E83" s="47"/>
      <c r="F83" s="20"/>
      <c r="G83" s="136"/>
      <c r="H83" s="297"/>
      <c r="I83" s="278"/>
      <c r="J83" s="279"/>
      <c r="L83" s="14"/>
    </row>
    <row r="84" spans="1:12" ht="15" customHeight="1">
      <c r="A84" s="274"/>
      <c r="B84" s="21"/>
      <c r="C84" s="46"/>
      <c r="D84" s="46"/>
      <c r="E84" s="47"/>
      <c r="F84" s="20"/>
      <c r="G84" s="136"/>
      <c r="H84" s="297"/>
      <c r="I84" s="278"/>
      <c r="J84" s="279"/>
      <c r="L84" s="14"/>
    </row>
    <row r="85" spans="1:12" ht="15" customHeight="1">
      <c r="A85" s="274"/>
      <c r="B85" s="21"/>
      <c r="C85" s="46"/>
      <c r="D85" s="46"/>
      <c r="E85" s="47"/>
      <c r="F85" s="20"/>
      <c r="G85" s="136"/>
      <c r="H85" s="297"/>
      <c r="I85" s="278"/>
      <c r="J85" s="279"/>
      <c r="L85" s="14"/>
    </row>
    <row r="86" spans="1:12" ht="15" customHeight="1">
      <c r="A86" s="274"/>
      <c r="B86" s="21"/>
      <c r="C86" s="46"/>
      <c r="D86" s="46"/>
      <c r="E86" s="47"/>
      <c r="F86" s="20"/>
      <c r="G86" s="136"/>
      <c r="H86" s="297"/>
      <c r="I86" s="278"/>
      <c r="J86" s="279"/>
    </row>
    <row r="87" spans="1:12" ht="15" customHeight="1">
      <c r="A87" s="274"/>
      <c r="B87" s="21"/>
      <c r="C87" s="46"/>
      <c r="D87" s="46"/>
      <c r="E87" s="47"/>
      <c r="F87" s="20"/>
      <c r="G87" s="136"/>
      <c r="H87" s="297"/>
      <c r="I87" s="278"/>
      <c r="J87" s="279"/>
    </row>
    <row r="88" spans="1:12" ht="15" customHeight="1">
      <c r="A88" s="275"/>
      <c r="B88" s="48"/>
      <c r="C88" s="48"/>
      <c r="D88" s="48"/>
      <c r="E88" s="45"/>
      <c r="F88" s="20"/>
      <c r="G88" s="136"/>
      <c r="H88" s="297"/>
      <c r="I88" s="278"/>
      <c r="J88" s="279"/>
    </row>
    <row r="89" spans="1:12" ht="15" customHeight="1">
      <c r="A89" s="298" t="s">
        <v>76</v>
      </c>
      <c r="B89" s="299"/>
      <c r="C89" s="299"/>
      <c r="D89" s="299"/>
      <c r="E89" s="299"/>
      <c r="F89" s="107">
        <f>SUM(F74:F88)</f>
        <v>0</v>
      </c>
      <c r="G89" s="119">
        <f>SUM(G74:G88)</f>
        <v>0</v>
      </c>
      <c r="H89" s="280"/>
      <c r="I89" s="281"/>
      <c r="J89" s="282"/>
    </row>
    <row r="90" spans="1:12" ht="15" customHeight="1">
      <c r="A90" s="273">
        <f>'1. Riepilogo'!A18</f>
        <v>0</v>
      </c>
      <c r="B90" s="21"/>
      <c r="C90" s="46"/>
      <c r="D90" s="46"/>
      <c r="E90" s="47"/>
      <c r="F90" s="20"/>
      <c r="G90" s="136"/>
      <c r="H90" s="296"/>
      <c r="I90" s="276"/>
      <c r="J90" s="277"/>
    </row>
    <row r="91" spans="1:12" ht="15" customHeight="1">
      <c r="A91" s="274"/>
      <c r="B91" s="21"/>
      <c r="C91" s="46"/>
      <c r="D91" s="46"/>
      <c r="E91" s="47"/>
      <c r="F91" s="20"/>
      <c r="G91" s="136"/>
      <c r="H91" s="297"/>
      <c r="I91" s="278"/>
      <c r="J91" s="279"/>
    </row>
    <row r="92" spans="1:12" ht="15" customHeight="1">
      <c r="A92" s="274"/>
      <c r="B92" s="21"/>
      <c r="C92" s="46"/>
      <c r="D92" s="46"/>
      <c r="E92" s="47"/>
      <c r="F92" s="20"/>
      <c r="G92" s="136"/>
      <c r="H92" s="297"/>
      <c r="I92" s="278"/>
      <c r="J92" s="279"/>
    </row>
    <row r="93" spans="1:12" ht="15" customHeight="1">
      <c r="A93" s="274"/>
      <c r="B93" s="21"/>
      <c r="C93" s="46"/>
      <c r="D93" s="46"/>
      <c r="E93" s="47"/>
      <c r="F93" s="20"/>
      <c r="G93" s="136"/>
      <c r="H93" s="297"/>
      <c r="I93" s="278"/>
      <c r="J93" s="279"/>
    </row>
    <row r="94" spans="1:12" ht="15" customHeight="1">
      <c r="A94" s="274"/>
      <c r="B94" s="21"/>
      <c r="C94" s="46"/>
      <c r="D94" s="46"/>
      <c r="E94" s="47"/>
      <c r="F94" s="20"/>
      <c r="G94" s="136"/>
      <c r="H94" s="297"/>
      <c r="I94" s="278"/>
      <c r="J94" s="279"/>
    </row>
    <row r="95" spans="1:12" ht="15" customHeight="1">
      <c r="A95" s="274"/>
      <c r="B95" s="21"/>
      <c r="C95" s="46"/>
      <c r="D95" s="46"/>
      <c r="E95" s="47"/>
      <c r="F95" s="20"/>
      <c r="G95" s="136"/>
      <c r="H95" s="297"/>
      <c r="I95" s="278"/>
      <c r="J95" s="279"/>
    </row>
    <row r="96" spans="1:12" ht="15" customHeight="1">
      <c r="A96" s="274"/>
      <c r="B96" s="21"/>
      <c r="C96" s="46"/>
      <c r="D96" s="46"/>
      <c r="E96" s="47"/>
      <c r="F96" s="20"/>
      <c r="G96" s="136"/>
      <c r="H96" s="297"/>
      <c r="I96" s="278"/>
      <c r="J96" s="279"/>
    </row>
    <row r="97" spans="1:10" ht="15" customHeight="1">
      <c r="A97" s="274"/>
      <c r="B97" s="21"/>
      <c r="C97" s="46"/>
      <c r="D97" s="46"/>
      <c r="E97" s="47"/>
      <c r="F97" s="20"/>
      <c r="G97" s="136"/>
      <c r="H97" s="297"/>
      <c r="I97" s="278"/>
      <c r="J97" s="279"/>
    </row>
    <row r="98" spans="1:10" ht="15" customHeight="1">
      <c r="A98" s="274"/>
      <c r="B98" s="21"/>
      <c r="C98" s="46"/>
      <c r="D98" s="46"/>
      <c r="E98" s="47"/>
      <c r="F98" s="20"/>
      <c r="G98" s="136"/>
      <c r="H98" s="297"/>
      <c r="I98" s="278"/>
      <c r="J98" s="279"/>
    </row>
    <row r="99" spans="1:10" ht="15" customHeight="1">
      <c r="A99" s="274"/>
      <c r="B99" s="21"/>
      <c r="C99" s="46"/>
      <c r="D99" s="46"/>
      <c r="E99" s="47"/>
      <c r="F99" s="20"/>
      <c r="G99" s="136"/>
      <c r="H99" s="297"/>
      <c r="I99" s="278"/>
      <c r="J99" s="279"/>
    </row>
    <row r="100" spans="1:10" ht="15" customHeight="1">
      <c r="A100" s="274"/>
      <c r="B100" s="21"/>
      <c r="C100" s="46"/>
      <c r="D100" s="46"/>
      <c r="E100" s="47"/>
      <c r="F100" s="20"/>
      <c r="G100" s="136"/>
      <c r="H100" s="297"/>
      <c r="I100" s="278"/>
      <c r="J100" s="279"/>
    </row>
    <row r="101" spans="1:10" ht="15" customHeight="1">
      <c r="A101" s="274"/>
      <c r="B101" s="21"/>
      <c r="C101" s="46"/>
      <c r="D101" s="46"/>
      <c r="E101" s="47"/>
      <c r="F101" s="20"/>
      <c r="G101" s="136"/>
      <c r="H101" s="297"/>
      <c r="I101" s="278"/>
      <c r="J101" s="279"/>
    </row>
    <row r="102" spans="1:10" ht="15" customHeight="1">
      <c r="A102" s="274"/>
      <c r="B102" s="21"/>
      <c r="C102" s="46"/>
      <c r="D102" s="46"/>
      <c r="E102" s="47"/>
      <c r="F102" s="20"/>
      <c r="G102" s="136"/>
      <c r="H102" s="297"/>
      <c r="I102" s="278"/>
      <c r="J102" s="279"/>
    </row>
    <row r="103" spans="1:10" ht="15" customHeight="1">
      <c r="A103" s="274"/>
      <c r="B103" s="21"/>
      <c r="C103" s="46"/>
      <c r="D103" s="46"/>
      <c r="E103" s="47"/>
      <c r="F103" s="20"/>
      <c r="G103" s="136"/>
      <c r="H103" s="297"/>
      <c r="I103" s="278"/>
      <c r="J103" s="279"/>
    </row>
    <row r="104" spans="1:10" ht="15" customHeight="1">
      <c r="A104" s="275"/>
      <c r="B104" s="48"/>
      <c r="C104" s="48"/>
      <c r="D104" s="48"/>
      <c r="E104" s="45"/>
      <c r="F104" s="20"/>
      <c r="G104" s="136"/>
      <c r="H104" s="297"/>
      <c r="I104" s="278"/>
      <c r="J104" s="279"/>
    </row>
    <row r="105" spans="1:10" ht="15" customHeight="1">
      <c r="A105" s="298" t="s">
        <v>77</v>
      </c>
      <c r="B105" s="299"/>
      <c r="C105" s="299"/>
      <c r="D105" s="299"/>
      <c r="E105" s="299"/>
      <c r="F105" s="107">
        <f>SUM(F90:F104)</f>
        <v>0</v>
      </c>
      <c r="G105" s="119">
        <f>SUM(G90:G104)</f>
        <v>0</v>
      </c>
      <c r="H105" s="280"/>
      <c r="I105" s="281"/>
      <c r="J105" s="282"/>
    </row>
    <row r="106" spans="1:10" ht="15" customHeight="1">
      <c r="A106" s="273">
        <f>'1. Riepilogo'!A19</f>
        <v>0</v>
      </c>
      <c r="B106" s="21"/>
      <c r="C106" s="46"/>
      <c r="D106" s="46"/>
      <c r="E106" s="47"/>
      <c r="F106" s="20"/>
      <c r="G106" s="136"/>
      <c r="H106" s="296"/>
      <c r="I106" s="276"/>
      <c r="J106" s="277"/>
    </row>
    <row r="107" spans="1:10" ht="15" customHeight="1">
      <c r="A107" s="274"/>
      <c r="B107" s="21"/>
      <c r="C107" s="46"/>
      <c r="D107" s="46"/>
      <c r="E107" s="47"/>
      <c r="F107" s="20"/>
      <c r="G107" s="136"/>
      <c r="H107" s="297"/>
      <c r="I107" s="278"/>
      <c r="J107" s="279"/>
    </row>
    <row r="108" spans="1:10" ht="15" customHeight="1">
      <c r="A108" s="274"/>
      <c r="B108" s="21"/>
      <c r="C108" s="46"/>
      <c r="D108" s="46"/>
      <c r="E108" s="47"/>
      <c r="F108" s="20"/>
      <c r="G108" s="136"/>
      <c r="H108" s="297"/>
      <c r="I108" s="278"/>
      <c r="J108" s="279"/>
    </row>
    <row r="109" spans="1:10" ht="15" customHeight="1">
      <c r="A109" s="274"/>
      <c r="B109" s="21"/>
      <c r="C109" s="46"/>
      <c r="D109" s="46"/>
      <c r="E109" s="47"/>
      <c r="F109" s="20"/>
      <c r="G109" s="136"/>
      <c r="H109" s="297"/>
      <c r="I109" s="278"/>
      <c r="J109" s="279"/>
    </row>
    <row r="110" spans="1:10" ht="15" customHeight="1">
      <c r="A110" s="274"/>
      <c r="B110" s="21"/>
      <c r="C110" s="46"/>
      <c r="D110" s="46"/>
      <c r="E110" s="47"/>
      <c r="F110" s="20"/>
      <c r="G110" s="136"/>
      <c r="H110" s="297"/>
      <c r="I110" s="278"/>
      <c r="J110" s="279"/>
    </row>
    <row r="111" spans="1:10" ht="15" customHeight="1">
      <c r="A111" s="274"/>
      <c r="B111" s="21"/>
      <c r="C111" s="46"/>
      <c r="D111" s="46"/>
      <c r="E111" s="47"/>
      <c r="F111" s="20"/>
      <c r="G111" s="136"/>
      <c r="H111" s="297"/>
      <c r="I111" s="278"/>
      <c r="J111" s="279"/>
    </row>
    <row r="112" spans="1:10" ht="15" customHeight="1">
      <c r="A112" s="274"/>
      <c r="B112" s="21"/>
      <c r="C112" s="46"/>
      <c r="D112" s="46"/>
      <c r="E112" s="47"/>
      <c r="F112" s="20"/>
      <c r="G112" s="136"/>
      <c r="H112" s="297"/>
      <c r="I112" s="278"/>
      <c r="J112" s="279"/>
    </row>
    <row r="113" spans="1:10" ht="15" customHeight="1">
      <c r="A113" s="274"/>
      <c r="B113" s="21"/>
      <c r="C113" s="46"/>
      <c r="D113" s="46"/>
      <c r="E113" s="47"/>
      <c r="F113" s="20"/>
      <c r="G113" s="136"/>
      <c r="H113" s="297"/>
      <c r="I113" s="278"/>
      <c r="J113" s="279"/>
    </row>
    <row r="114" spans="1:10" ht="15" customHeight="1">
      <c r="A114" s="274"/>
      <c r="B114" s="21"/>
      <c r="C114" s="46"/>
      <c r="D114" s="46"/>
      <c r="E114" s="47"/>
      <c r="F114" s="20"/>
      <c r="G114" s="136"/>
      <c r="H114" s="297"/>
      <c r="I114" s="278"/>
      <c r="J114" s="279"/>
    </row>
    <row r="115" spans="1:10" ht="15" customHeight="1">
      <c r="A115" s="274"/>
      <c r="B115" s="21"/>
      <c r="C115" s="46"/>
      <c r="D115" s="46"/>
      <c r="E115" s="47"/>
      <c r="F115" s="20"/>
      <c r="G115" s="136"/>
      <c r="H115" s="297"/>
      <c r="I115" s="278"/>
      <c r="J115" s="279"/>
    </row>
    <row r="116" spans="1:10" ht="15" customHeight="1">
      <c r="A116" s="274"/>
      <c r="B116" s="21"/>
      <c r="C116" s="46"/>
      <c r="D116" s="46"/>
      <c r="E116" s="47"/>
      <c r="F116" s="20"/>
      <c r="G116" s="136"/>
      <c r="H116" s="297"/>
      <c r="I116" s="278"/>
      <c r="J116" s="279"/>
    </row>
    <row r="117" spans="1:10" ht="15" customHeight="1">
      <c r="A117" s="274"/>
      <c r="B117" s="21"/>
      <c r="C117" s="46"/>
      <c r="D117" s="46"/>
      <c r="E117" s="47"/>
      <c r="F117" s="20"/>
      <c r="G117" s="136"/>
      <c r="H117" s="297"/>
      <c r="I117" s="278"/>
      <c r="J117" s="279"/>
    </row>
    <row r="118" spans="1:10" ht="15" customHeight="1">
      <c r="A118" s="274"/>
      <c r="B118" s="21"/>
      <c r="C118" s="46"/>
      <c r="D118" s="46"/>
      <c r="E118" s="47"/>
      <c r="F118" s="20"/>
      <c r="G118" s="136"/>
      <c r="H118" s="297"/>
      <c r="I118" s="278"/>
      <c r="J118" s="279"/>
    </row>
    <row r="119" spans="1:10" ht="15" customHeight="1">
      <c r="A119" s="274"/>
      <c r="B119" s="21"/>
      <c r="C119" s="46"/>
      <c r="D119" s="46"/>
      <c r="E119" s="47"/>
      <c r="F119" s="20"/>
      <c r="G119" s="136"/>
      <c r="H119" s="297"/>
      <c r="I119" s="278"/>
      <c r="J119" s="279"/>
    </row>
    <row r="120" spans="1:10" ht="15" customHeight="1">
      <c r="A120" s="275"/>
      <c r="B120" s="48"/>
      <c r="C120" s="48"/>
      <c r="D120" s="48"/>
      <c r="E120" s="45"/>
      <c r="F120" s="20"/>
      <c r="G120" s="136"/>
      <c r="H120" s="297"/>
      <c r="I120" s="278"/>
      <c r="J120" s="279"/>
    </row>
    <row r="121" spans="1:10" ht="15" customHeight="1">
      <c r="A121" s="298" t="s">
        <v>78</v>
      </c>
      <c r="B121" s="299"/>
      <c r="C121" s="299"/>
      <c r="D121" s="299"/>
      <c r="E121" s="299"/>
      <c r="F121" s="107">
        <f>SUM(F106:F120)</f>
        <v>0</v>
      </c>
      <c r="G121" s="119">
        <f>SUM(G106:G120)</f>
        <v>0</v>
      </c>
      <c r="H121" s="280"/>
      <c r="I121" s="281"/>
      <c r="J121" s="282"/>
    </row>
    <row r="122" spans="1:10" ht="15" customHeight="1">
      <c r="A122" s="273">
        <f>'1. Riepilogo'!A20</f>
        <v>0</v>
      </c>
      <c r="B122" s="21"/>
      <c r="C122" s="46"/>
      <c r="D122" s="46"/>
      <c r="E122" s="47"/>
      <c r="F122" s="20"/>
      <c r="G122" s="136"/>
      <c r="H122" s="296"/>
      <c r="I122" s="276"/>
      <c r="J122" s="277"/>
    </row>
    <row r="123" spans="1:10" ht="15" customHeight="1">
      <c r="A123" s="274"/>
      <c r="B123" s="21"/>
      <c r="C123" s="46"/>
      <c r="D123" s="46"/>
      <c r="E123" s="47"/>
      <c r="F123" s="20"/>
      <c r="G123" s="136"/>
      <c r="H123" s="297"/>
      <c r="I123" s="278"/>
      <c r="J123" s="279"/>
    </row>
    <row r="124" spans="1:10" ht="15" customHeight="1">
      <c r="A124" s="274"/>
      <c r="B124" s="21"/>
      <c r="C124" s="46"/>
      <c r="D124" s="46"/>
      <c r="E124" s="47"/>
      <c r="F124" s="20"/>
      <c r="G124" s="136"/>
      <c r="H124" s="297"/>
      <c r="I124" s="278"/>
      <c r="J124" s="279"/>
    </row>
    <row r="125" spans="1:10" ht="15" customHeight="1">
      <c r="A125" s="274"/>
      <c r="B125" s="21"/>
      <c r="C125" s="46"/>
      <c r="D125" s="46"/>
      <c r="E125" s="47"/>
      <c r="F125" s="20"/>
      <c r="G125" s="136"/>
      <c r="H125" s="297"/>
      <c r="I125" s="278"/>
      <c r="J125" s="279"/>
    </row>
    <row r="126" spans="1:10" ht="15" customHeight="1">
      <c r="A126" s="274"/>
      <c r="B126" s="21"/>
      <c r="C126" s="46"/>
      <c r="D126" s="46"/>
      <c r="E126" s="47"/>
      <c r="F126" s="20"/>
      <c r="G126" s="136"/>
      <c r="H126" s="297"/>
      <c r="I126" s="278"/>
      <c r="J126" s="279"/>
    </row>
    <row r="127" spans="1:10" ht="15" customHeight="1">
      <c r="A127" s="274"/>
      <c r="B127" s="21"/>
      <c r="C127" s="46"/>
      <c r="D127" s="46"/>
      <c r="E127" s="47"/>
      <c r="F127" s="20"/>
      <c r="G127" s="136"/>
      <c r="H127" s="297"/>
      <c r="I127" s="278"/>
      <c r="J127" s="279"/>
    </row>
    <row r="128" spans="1:10" ht="15" customHeight="1">
      <c r="A128" s="274"/>
      <c r="B128" s="21"/>
      <c r="C128" s="46"/>
      <c r="D128" s="46"/>
      <c r="E128" s="47"/>
      <c r="F128" s="20"/>
      <c r="G128" s="136"/>
      <c r="H128" s="297"/>
      <c r="I128" s="278"/>
      <c r="J128" s="279"/>
    </row>
    <row r="129" spans="1:10" ht="15" customHeight="1">
      <c r="A129" s="274"/>
      <c r="B129" s="21"/>
      <c r="C129" s="46"/>
      <c r="D129" s="46"/>
      <c r="E129" s="47"/>
      <c r="F129" s="20"/>
      <c r="G129" s="136"/>
      <c r="H129" s="297"/>
      <c r="I129" s="278"/>
      <c r="J129" s="279"/>
    </row>
    <row r="130" spans="1:10" ht="15" customHeight="1">
      <c r="A130" s="274"/>
      <c r="B130" s="21"/>
      <c r="C130" s="46"/>
      <c r="D130" s="46"/>
      <c r="E130" s="47"/>
      <c r="F130" s="20"/>
      <c r="G130" s="136"/>
      <c r="H130" s="297"/>
      <c r="I130" s="278"/>
      <c r="J130" s="279"/>
    </row>
    <row r="131" spans="1:10" ht="15" customHeight="1">
      <c r="A131" s="274"/>
      <c r="B131" s="21"/>
      <c r="C131" s="46"/>
      <c r="D131" s="46"/>
      <c r="E131" s="47"/>
      <c r="F131" s="20"/>
      <c r="G131" s="136"/>
      <c r="H131" s="297"/>
      <c r="I131" s="278"/>
      <c r="J131" s="279"/>
    </row>
    <row r="132" spans="1:10" ht="15" customHeight="1">
      <c r="A132" s="274"/>
      <c r="B132" s="21"/>
      <c r="C132" s="46"/>
      <c r="D132" s="46"/>
      <c r="E132" s="47"/>
      <c r="F132" s="20"/>
      <c r="G132" s="136"/>
      <c r="H132" s="297"/>
      <c r="I132" s="278"/>
      <c r="J132" s="279"/>
    </row>
    <row r="133" spans="1:10" ht="15" customHeight="1">
      <c r="A133" s="274"/>
      <c r="B133" s="21"/>
      <c r="C133" s="46"/>
      <c r="D133" s="46"/>
      <c r="E133" s="47"/>
      <c r="F133" s="20"/>
      <c r="G133" s="136"/>
      <c r="H133" s="297"/>
      <c r="I133" s="278"/>
      <c r="J133" s="279"/>
    </row>
    <row r="134" spans="1:10" ht="15" customHeight="1">
      <c r="A134" s="274"/>
      <c r="B134" s="21"/>
      <c r="C134" s="46"/>
      <c r="D134" s="46"/>
      <c r="E134" s="47"/>
      <c r="F134" s="20"/>
      <c r="G134" s="136"/>
      <c r="H134" s="297"/>
      <c r="I134" s="278"/>
      <c r="J134" s="279"/>
    </row>
    <row r="135" spans="1:10" ht="15" customHeight="1">
      <c r="A135" s="274"/>
      <c r="B135" s="21"/>
      <c r="C135" s="46"/>
      <c r="D135" s="46"/>
      <c r="E135" s="47"/>
      <c r="F135" s="20"/>
      <c r="G135" s="136"/>
      <c r="H135" s="297"/>
      <c r="I135" s="278"/>
      <c r="J135" s="279"/>
    </row>
    <row r="136" spans="1:10" ht="15" customHeight="1">
      <c r="A136" s="275"/>
      <c r="B136" s="48"/>
      <c r="C136" s="48"/>
      <c r="D136" s="48"/>
      <c r="E136" s="45"/>
      <c r="F136" s="20"/>
      <c r="G136" s="136"/>
      <c r="H136" s="297"/>
      <c r="I136" s="278"/>
      <c r="J136" s="279"/>
    </row>
    <row r="137" spans="1:10" ht="15" customHeight="1" thickBot="1">
      <c r="A137" s="285" t="s">
        <v>79</v>
      </c>
      <c r="B137" s="286"/>
      <c r="C137" s="286"/>
      <c r="D137" s="286"/>
      <c r="E137" s="286"/>
      <c r="F137" s="108">
        <f>SUM(F122:F136)</f>
        <v>0</v>
      </c>
      <c r="G137" s="119">
        <f>SUM(G122:G136)</f>
        <v>0</v>
      </c>
      <c r="H137" s="280"/>
      <c r="I137" s="281"/>
      <c r="J137" s="282"/>
    </row>
    <row r="138" spans="1:10" s="10" customFormat="1" ht="29.25" customHeight="1" thickBot="1">
      <c r="A138" s="251" t="s">
        <v>31</v>
      </c>
      <c r="B138" s="252"/>
      <c r="C138" s="252"/>
      <c r="D138" s="252"/>
      <c r="E138" s="253"/>
      <c r="F138" s="97">
        <f>F25+F41+F57+F73+F89+F105+F121+F137</f>
        <v>0</v>
      </c>
      <c r="G138" s="110">
        <f>G25+G41+G57+G73+G89+G105+G121+G137</f>
        <v>0</v>
      </c>
      <c r="H138" s="9"/>
      <c r="I138" s="9"/>
      <c r="J138" s="9"/>
    </row>
    <row r="139" spans="1:10" s="9" customFormat="1" ht="14.25" customHeight="1">
      <c r="A139" s="49"/>
      <c r="B139" s="50"/>
      <c r="C139" s="50"/>
      <c r="D139" s="50"/>
      <c r="E139" s="50"/>
      <c r="F139" s="37"/>
      <c r="G139" s="37"/>
    </row>
    <row r="140" spans="1:10" s="9" customFormat="1" ht="14.25" customHeight="1">
      <c r="A140" s="49"/>
      <c r="B140" s="50"/>
      <c r="C140" s="50"/>
      <c r="D140" s="50"/>
      <c r="E140" s="50"/>
      <c r="F140" s="37"/>
      <c r="G140" s="37"/>
    </row>
    <row r="141" spans="1:10" s="9" customFormat="1" ht="14.25" customHeight="1">
      <c r="A141" s="49"/>
      <c r="B141" s="50"/>
      <c r="C141" s="50"/>
      <c r="D141" s="50"/>
      <c r="E141" s="50"/>
      <c r="F141" s="37"/>
      <c r="G141" s="37"/>
    </row>
    <row r="142" spans="1:10" s="9" customFormat="1" ht="14.25" customHeight="1" thickBot="1">
      <c r="A142" s="49"/>
      <c r="B142" s="50"/>
      <c r="C142" s="50"/>
      <c r="D142" s="50"/>
      <c r="E142" s="50"/>
      <c r="F142" s="37"/>
      <c r="G142" s="37"/>
    </row>
    <row r="143" spans="1:10" s="9" customFormat="1" ht="28.5" customHeight="1" thickBot="1">
      <c r="A143" s="268" t="s">
        <v>41</v>
      </c>
      <c r="B143" s="269"/>
      <c r="C143" s="269"/>
      <c r="D143" s="269"/>
      <c r="E143" s="269"/>
      <c r="F143" s="269"/>
      <c r="G143" s="269"/>
      <c r="H143" s="269"/>
      <c r="I143" s="269"/>
      <c r="J143" s="270"/>
    </row>
    <row r="144" spans="1:10" s="9" customFormat="1" ht="48" customHeight="1">
      <c r="A144" s="53" t="s">
        <v>0</v>
      </c>
      <c r="B144" s="53" t="s">
        <v>3</v>
      </c>
      <c r="C144" s="53" t="s">
        <v>4</v>
      </c>
      <c r="D144" s="53" t="s">
        <v>5</v>
      </c>
      <c r="E144" s="53" t="s">
        <v>17</v>
      </c>
      <c r="F144" s="53" t="s">
        <v>11</v>
      </c>
      <c r="G144" s="121" t="s">
        <v>12</v>
      </c>
      <c r="H144" s="223" t="s">
        <v>26</v>
      </c>
      <c r="I144" s="224"/>
      <c r="J144" s="225"/>
    </row>
    <row r="145" spans="1:10" ht="15" customHeight="1">
      <c r="A145" s="273" t="str">
        <f>'1. Riepilogo'!A13</f>
        <v>aaa</v>
      </c>
      <c r="B145" s="19"/>
      <c r="C145" s="19"/>
      <c r="D145" s="19"/>
      <c r="E145" s="41"/>
      <c r="F145" s="120"/>
      <c r="G145" s="136"/>
      <c r="H145" s="287"/>
      <c r="I145" s="288"/>
      <c r="J145" s="288"/>
    </row>
    <row r="146" spans="1:10" ht="15" customHeight="1">
      <c r="A146" s="274"/>
      <c r="B146" s="19"/>
      <c r="C146" s="19"/>
      <c r="D146" s="19"/>
      <c r="E146" s="41"/>
      <c r="F146" s="120"/>
      <c r="G146" s="136"/>
      <c r="H146" s="287"/>
      <c r="I146" s="288"/>
      <c r="J146" s="288"/>
    </row>
    <row r="147" spans="1:10" ht="15" customHeight="1">
      <c r="A147" s="274"/>
      <c r="B147" s="19"/>
      <c r="C147" s="44"/>
      <c r="D147" s="44"/>
      <c r="E147" s="45"/>
      <c r="F147" s="120"/>
      <c r="G147" s="136"/>
      <c r="H147" s="287"/>
      <c r="I147" s="288"/>
      <c r="J147" s="288"/>
    </row>
    <row r="148" spans="1:10" ht="15" customHeight="1">
      <c r="A148" s="274"/>
      <c r="B148" s="19"/>
      <c r="C148" s="44"/>
      <c r="D148" s="44"/>
      <c r="E148" s="45"/>
      <c r="F148" s="120"/>
      <c r="G148" s="136"/>
      <c r="H148" s="287"/>
      <c r="I148" s="288"/>
      <c r="J148" s="288"/>
    </row>
    <row r="149" spans="1:10" ht="15" customHeight="1">
      <c r="A149" s="275"/>
      <c r="B149" s="19"/>
      <c r="C149" s="44"/>
      <c r="D149" s="44"/>
      <c r="E149" s="45"/>
      <c r="F149" s="120"/>
      <c r="G149" s="136"/>
      <c r="H149" s="287"/>
      <c r="I149" s="288"/>
      <c r="J149" s="288"/>
    </row>
    <row r="150" spans="1:10" s="6" customFormat="1" ht="15" customHeight="1">
      <c r="A150" s="283" t="s">
        <v>68</v>
      </c>
      <c r="B150" s="284"/>
      <c r="C150" s="284"/>
      <c r="D150" s="284"/>
      <c r="E150" s="284"/>
      <c r="F150" s="107">
        <f>SUM(F145:F149)</f>
        <v>0</v>
      </c>
      <c r="G150" s="119">
        <f>SUM(G145:G149)</f>
        <v>0</v>
      </c>
      <c r="H150" s="289"/>
      <c r="I150" s="288"/>
      <c r="J150" s="288"/>
    </row>
    <row r="151" spans="1:10" ht="15" customHeight="1">
      <c r="A151" s="273" t="str">
        <f>'1. Riepilogo'!A14</f>
        <v>bbb</v>
      </c>
      <c r="B151" s="21"/>
      <c r="C151" s="46"/>
      <c r="D151" s="46"/>
      <c r="E151" s="47"/>
      <c r="F151" s="120"/>
      <c r="G151" s="136"/>
      <c r="H151" s="276"/>
      <c r="I151" s="276"/>
      <c r="J151" s="277"/>
    </row>
    <row r="152" spans="1:10" ht="15" customHeight="1">
      <c r="A152" s="274"/>
      <c r="B152" s="21"/>
      <c r="C152" s="46"/>
      <c r="D152" s="46"/>
      <c r="E152" s="47"/>
      <c r="F152" s="120"/>
      <c r="G152" s="136"/>
      <c r="H152" s="278"/>
      <c r="I152" s="278"/>
      <c r="J152" s="279"/>
    </row>
    <row r="153" spans="1:10" ht="15" customHeight="1">
      <c r="A153" s="274"/>
      <c r="B153" s="21"/>
      <c r="C153" s="46"/>
      <c r="D153" s="46"/>
      <c r="E153" s="47"/>
      <c r="F153" s="120"/>
      <c r="G153" s="136"/>
      <c r="H153" s="278"/>
      <c r="I153" s="278"/>
      <c r="J153" s="279"/>
    </row>
    <row r="154" spans="1:10" ht="15" customHeight="1">
      <c r="A154" s="274"/>
      <c r="B154" s="21"/>
      <c r="C154" s="46"/>
      <c r="D154" s="46"/>
      <c r="E154" s="47"/>
      <c r="F154" s="120"/>
      <c r="G154" s="136"/>
      <c r="H154" s="278"/>
      <c r="I154" s="278"/>
      <c r="J154" s="279"/>
    </row>
    <row r="155" spans="1:10" ht="15" customHeight="1">
      <c r="A155" s="275"/>
      <c r="B155" s="48"/>
      <c r="C155" s="48"/>
      <c r="D155" s="48"/>
      <c r="E155" s="45"/>
      <c r="F155" s="120"/>
      <c r="G155" s="136"/>
      <c r="H155" s="278"/>
      <c r="I155" s="278"/>
      <c r="J155" s="279"/>
    </row>
    <row r="156" spans="1:10" ht="15" customHeight="1">
      <c r="A156" s="283" t="s">
        <v>15</v>
      </c>
      <c r="B156" s="284"/>
      <c r="C156" s="284"/>
      <c r="D156" s="284"/>
      <c r="E156" s="284"/>
      <c r="F156" s="107">
        <f>SUM(F151:F155)</f>
        <v>0</v>
      </c>
      <c r="G156" s="119">
        <f>SUM(G151:G155)</f>
        <v>0</v>
      </c>
      <c r="H156" s="280"/>
      <c r="I156" s="281"/>
      <c r="J156" s="282"/>
    </row>
    <row r="157" spans="1:10" ht="15" customHeight="1">
      <c r="A157" s="273" t="str">
        <f>'1. Riepilogo'!A15</f>
        <v>ccc</v>
      </c>
      <c r="B157" s="21"/>
      <c r="C157" s="46"/>
      <c r="D157" s="46"/>
      <c r="E157" s="47"/>
      <c r="F157" s="120"/>
      <c r="G157" s="136"/>
      <c r="H157" s="276"/>
      <c r="I157" s="276"/>
      <c r="J157" s="277"/>
    </row>
    <row r="158" spans="1:10" ht="15" customHeight="1">
      <c r="A158" s="274"/>
      <c r="B158" s="21"/>
      <c r="C158" s="46"/>
      <c r="D158" s="46"/>
      <c r="E158" s="47"/>
      <c r="F158" s="120"/>
      <c r="G158" s="136"/>
      <c r="H158" s="278"/>
      <c r="I158" s="278"/>
      <c r="J158" s="279"/>
    </row>
    <row r="159" spans="1:10" ht="15" customHeight="1">
      <c r="A159" s="274"/>
      <c r="B159" s="21"/>
      <c r="C159" s="46"/>
      <c r="D159" s="46"/>
      <c r="E159" s="47"/>
      <c r="F159" s="120"/>
      <c r="G159" s="136"/>
      <c r="H159" s="278"/>
      <c r="I159" s="278"/>
      <c r="J159" s="279"/>
    </row>
    <row r="160" spans="1:10" ht="15" customHeight="1">
      <c r="A160" s="274"/>
      <c r="B160" s="21"/>
      <c r="C160" s="46"/>
      <c r="D160" s="46"/>
      <c r="E160" s="47"/>
      <c r="F160" s="120"/>
      <c r="G160" s="136"/>
      <c r="H160" s="278"/>
      <c r="I160" s="278"/>
      <c r="J160" s="279"/>
    </row>
    <row r="161" spans="1:10" ht="15" customHeight="1">
      <c r="A161" s="275"/>
      <c r="B161" s="48"/>
      <c r="C161" s="48"/>
      <c r="D161" s="48"/>
      <c r="E161" s="45"/>
      <c r="F161" s="120"/>
      <c r="G161" s="136"/>
      <c r="H161" s="278"/>
      <c r="I161" s="278"/>
      <c r="J161" s="279"/>
    </row>
    <row r="162" spans="1:10" ht="15" customHeight="1">
      <c r="A162" s="283" t="s">
        <v>74</v>
      </c>
      <c r="B162" s="284"/>
      <c r="C162" s="284"/>
      <c r="D162" s="284"/>
      <c r="E162" s="284"/>
      <c r="F162" s="107">
        <f>SUM(F157:F161)</f>
        <v>0</v>
      </c>
      <c r="G162" s="119">
        <f>SUM(G157:G161)</f>
        <v>0</v>
      </c>
      <c r="H162" s="280"/>
      <c r="I162" s="281"/>
      <c r="J162" s="282"/>
    </row>
    <row r="163" spans="1:10" ht="15" customHeight="1">
      <c r="A163" s="273" t="str">
        <f>'1. Riepilogo'!A16</f>
        <v>ddd</v>
      </c>
      <c r="B163" s="21"/>
      <c r="C163" s="46"/>
      <c r="D163" s="46"/>
      <c r="E163" s="47"/>
      <c r="F163" s="120"/>
      <c r="G163" s="136"/>
      <c r="H163" s="276"/>
      <c r="I163" s="276"/>
      <c r="J163" s="277"/>
    </row>
    <row r="164" spans="1:10" ht="15" customHeight="1">
      <c r="A164" s="274"/>
      <c r="B164" s="21"/>
      <c r="C164" s="46"/>
      <c r="D164" s="46"/>
      <c r="E164" s="47"/>
      <c r="F164" s="120"/>
      <c r="G164" s="136"/>
      <c r="H164" s="278"/>
      <c r="I164" s="278"/>
      <c r="J164" s="279"/>
    </row>
    <row r="165" spans="1:10" ht="15" customHeight="1">
      <c r="A165" s="274"/>
      <c r="B165" s="21"/>
      <c r="C165" s="46"/>
      <c r="D165" s="46"/>
      <c r="E165" s="47"/>
      <c r="F165" s="120"/>
      <c r="G165" s="136"/>
      <c r="H165" s="278"/>
      <c r="I165" s="278"/>
      <c r="J165" s="279"/>
    </row>
    <row r="166" spans="1:10" ht="15" customHeight="1">
      <c r="A166" s="274"/>
      <c r="B166" s="21"/>
      <c r="C166" s="46"/>
      <c r="D166" s="46"/>
      <c r="E166" s="47"/>
      <c r="F166" s="120"/>
      <c r="G166" s="136"/>
      <c r="H166" s="278"/>
      <c r="I166" s="278"/>
      <c r="J166" s="279"/>
    </row>
    <row r="167" spans="1:10" ht="15" customHeight="1">
      <c r="A167" s="275"/>
      <c r="B167" s="48"/>
      <c r="C167" s="48"/>
      <c r="D167" s="48"/>
      <c r="E167" s="45"/>
      <c r="F167" s="120"/>
      <c r="G167" s="136"/>
      <c r="H167" s="278"/>
      <c r="I167" s="278"/>
      <c r="J167" s="279"/>
    </row>
    <row r="168" spans="1:10" ht="15" customHeight="1">
      <c r="A168" s="283" t="s">
        <v>75</v>
      </c>
      <c r="B168" s="284"/>
      <c r="C168" s="284"/>
      <c r="D168" s="284"/>
      <c r="E168" s="284"/>
      <c r="F168" s="107">
        <f>SUM(F163:F167)</f>
        <v>0</v>
      </c>
      <c r="G168" s="119">
        <f>SUM(G163:G167)</f>
        <v>0</v>
      </c>
      <c r="H168" s="280"/>
      <c r="I168" s="281"/>
      <c r="J168" s="282"/>
    </row>
    <row r="169" spans="1:10" ht="15" customHeight="1">
      <c r="A169" s="273" t="str">
        <f>'1. Riepilogo'!A17</f>
        <v>eee</v>
      </c>
      <c r="B169" s="21"/>
      <c r="C169" s="46"/>
      <c r="D169" s="46"/>
      <c r="E169" s="47"/>
      <c r="F169" s="120"/>
      <c r="G169" s="136"/>
      <c r="H169" s="276"/>
      <c r="I169" s="276"/>
      <c r="J169" s="277"/>
    </row>
    <row r="170" spans="1:10" ht="15" customHeight="1">
      <c r="A170" s="274"/>
      <c r="B170" s="21"/>
      <c r="C170" s="46"/>
      <c r="D170" s="46"/>
      <c r="E170" s="47"/>
      <c r="F170" s="120"/>
      <c r="G170" s="136"/>
      <c r="H170" s="278"/>
      <c r="I170" s="278"/>
      <c r="J170" s="279"/>
    </row>
    <row r="171" spans="1:10" ht="15" customHeight="1">
      <c r="A171" s="274"/>
      <c r="B171" s="21"/>
      <c r="C171" s="46"/>
      <c r="D171" s="46"/>
      <c r="E171" s="47"/>
      <c r="F171" s="120"/>
      <c r="G171" s="136"/>
      <c r="H171" s="278"/>
      <c r="I171" s="278"/>
      <c r="J171" s="279"/>
    </row>
    <row r="172" spans="1:10" ht="15" customHeight="1">
      <c r="A172" s="274"/>
      <c r="B172" s="21"/>
      <c r="C172" s="46"/>
      <c r="D172" s="46"/>
      <c r="E172" s="47"/>
      <c r="F172" s="120"/>
      <c r="G172" s="136"/>
      <c r="H172" s="278"/>
      <c r="I172" s="278"/>
      <c r="J172" s="279"/>
    </row>
    <row r="173" spans="1:10" ht="15" customHeight="1">
      <c r="A173" s="275"/>
      <c r="B173" s="48"/>
      <c r="C173" s="48"/>
      <c r="D173" s="48"/>
      <c r="E173" s="45"/>
      <c r="F173" s="120"/>
      <c r="G173" s="136"/>
      <c r="H173" s="278"/>
      <c r="I173" s="278"/>
      <c r="J173" s="279"/>
    </row>
    <row r="174" spans="1:10" ht="15" customHeight="1">
      <c r="A174" s="283" t="s">
        <v>76</v>
      </c>
      <c r="B174" s="284"/>
      <c r="C174" s="284"/>
      <c r="D174" s="284"/>
      <c r="E174" s="284"/>
      <c r="F174" s="107">
        <f>SUM(F169:F173)</f>
        <v>0</v>
      </c>
      <c r="G174" s="119">
        <f>SUM(G169:G173)</f>
        <v>0</v>
      </c>
      <c r="H174" s="280"/>
      <c r="I174" s="281"/>
      <c r="J174" s="282"/>
    </row>
    <row r="175" spans="1:10" ht="15" customHeight="1">
      <c r="A175" s="273">
        <f>'1. Riepilogo'!A18</f>
        <v>0</v>
      </c>
      <c r="B175" s="21"/>
      <c r="C175" s="46"/>
      <c r="D175" s="46"/>
      <c r="E175" s="47"/>
      <c r="F175" s="120"/>
      <c r="G175" s="136"/>
      <c r="H175" s="276"/>
      <c r="I175" s="276"/>
      <c r="J175" s="277"/>
    </row>
    <row r="176" spans="1:10" ht="15" customHeight="1">
      <c r="A176" s="274"/>
      <c r="B176" s="21"/>
      <c r="C176" s="46"/>
      <c r="D176" s="46"/>
      <c r="E176" s="47"/>
      <c r="F176" s="120"/>
      <c r="G176" s="136"/>
      <c r="H176" s="278"/>
      <c r="I176" s="278"/>
      <c r="J176" s="279"/>
    </row>
    <row r="177" spans="1:10" ht="15" customHeight="1">
      <c r="A177" s="274"/>
      <c r="B177" s="21"/>
      <c r="C177" s="46"/>
      <c r="D177" s="46"/>
      <c r="E177" s="47"/>
      <c r="F177" s="120"/>
      <c r="G177" s="136"/>
      <c r="H177" s="278"/>
      <c r="I177" s="278"/>
      <c r="J177" s="279"/>
    </row>
    <row r="178" spans="1:10" ht="15" customHeight="1">
      <c r="A178" s="274"/>
      <c r="B178" s="21"/>
      <c r="C178" s="46"/>
      <c r="D178" s="46"/>
      <c r="E178" s="47"/>
      <c r="F178" s="120"/>
      <c r="G178" s="136"/>
      <c r="H178" s="278"/>
      <c r="I178" s="278"/>
      <c r="J178" s="279"/>
    </row>
    <row r="179" spans="1:10" ht="15" customHeight="1">
      <c r="A179" s="275"/>
      <c r="B179" s="48"/>
      <c r="C179" s="48"/>
      <c r="D179" s="48"/>
      <c r="E179" s="45"/>
      <c r="F179" s="120"/>
      <c r="G179" s="136"/>
      <c r="H179" s="278"/>
      <c r="I179" s="278"/>
      <c r="J179" s="279"/>
    </row>
    <row r="180" spans="1:10" ht="15" customHeight="1">
      <c r="A180" s="283" t="s">
        <v>77</v>
      </c>
      <c r="B180" s="284"/>
      <c r="C180" s="284"/>
      <c r="D180" s="284"/>
      <c r="E180" s="284"/>
      <c r="F180" s="107">
        <f>SUM(F175:F179)</f>
        <v>0</v>
      </c>
      <c r="G180" s="119">
        <f>SUM(G175:G179)</f>
        <v>0</v>
      </c>
      <c r="H180" s="280"/>
      <c r="I180" s="281"/>
      <c r="J180" s="282"/>
    </row>
    <row r="181" spans="1:10" ht="15" customHeight="1">
      <c r="A181" s="273">
        <f>'1. Riepilogo'!A19</f>
        <v>0</v>
      </c>
      <c r="B181" s="21"/>
      <c r="C181" s="46"/>
      <c r="D181" s="46"/>
      <c r="E181" s="47"/>
      <c r="F181" s="120"/>
      <c r="G181" s="136"/>
      <c r="H181" s="276"/>
      <c r="I181" s="276"/>
      <c r="J181" s="277"/>
    </row>
    <row r="182" spans="1:10" ht="15" customHeight="1">
      <c r="A182" s="274"/>
      <c r="B182" s="21"/>
      <c r="C182" s="46"/>
      <c r="D182" s="46"/>
      <c r="E182" s="47"/>
      <c r="F182" s="120"/>
      <c r="G182" s="136"/>
      <c r="H182" s="278"/>
      <c r="I182" s="278"/>
      <c r="J182" s="279"/>
    </row>
    <row r="183" spans="1:10" ht="15" customHeight="1">
      <c r="A183" s="274"/>
      <c r="B183" s="21"/>
      <c r="C183" s="46"/>
      <c r="D183" s="46"/>
      <c r="E183" s="47"/>
      <c r="F183" s="120"/>
      <c r="G183" s="136"/>
      <c r="H183" s="278"/>
      <c r="I183" s="278"/>
      <c r="J183" s="279"/>
    </row>
    <row r="184" spans="1:10" ht="15" customHeight="1">
      <c r="A184" s="274"/>
      <c r="B184" s="21"/>
      <c r="C184" s="46"/>
      <c r="D184" s="46"/>
      <c r="E184" s="47"/>
      <c r="F184" s="120"/>
      <c r="G184" s="136"/>
      <c r="H184" s="278"/>
      <c r="I184" s="278"/>
      <c r="J184" s="279"/>
    </row>
    <row r="185" spans="1:10" ht="15" customHeight="1">
      <c r="A185" s="275"/>
      <c r="B185" s="48"/>
      <c r="C185" s="48"/>
      <c r="D185" s="48"/>
      <c r="E185" s="45"/>
      <c r="F185" s="120"/>
      <c r="G185" s="136"/>
      <c r="H185" s="278"/>
      <c r="I185" s="278"/>
      <c r="J185" s="279"/>
    </row>
    <row r="186" spans="1:10" ht="15" customHeight="1">
      <c r="A186" s="283" t="s">
        <v>78</v>
      </c>
      <c r="B186" s="284"/>
      <c r="C186" s="284"/>
      <c r="D186" s="284"/>
      <c r="E186" s="284"/>
      <c r="F186" s="107">
        <f>SUM(F181:F185)</f>
        <v>0</v>
      </c>
      <c r="G186" s="119">
        <f>SUM(G181:G185)</f>
        <v>0</v>
      </c>
      <c r="H186" s="280"/>
      <c r="I186" s="281"/>
      <c r="J186" s="282"/>
    </row>
    <row r="187" spans="1:10" ht="15" customHeight="1">
      <c r="A187" s="273">
        <f>'1. Riepilogo'!A20</f>
        <v>0</v>
      </c>
      <c r="B187" s="21"/>
      <c r="C187" s="46"/>
      <c r="D187" s="46"/>
      <c r="E187" s="47"/>
      <c r="F187" s="120"/>
      <c r="G187" s="136"/>
      <c r="H187" s="276"/>
      <c r="I187" s="276"/>
      <c r="J187" s="277"/>
    </row>
    <row r="188" spans="1:10" ht="15" customHeight="1">
      <c r="A188" s="274"/>
      <c r="B188" s="21"/>
      <c r="C188" s="46"/>
      <c r="D188" s="46"/>
      <c r="E188" s="47"/>
      <c r="F188" s="120"/>
      <c r="G188" s="136"/>
      <c r="H188" s="278"/>
      <c r="I188" s="278"/>
      <c r="J188" s="279"/>
    </row>
    <row r="189" spans="1:10" ht="15" customHeight="1">
      <c r="A189" s="274"/>
      <c r="B189" s="21"/>
      <c r="C189" s="46"/>
      <c r="D189" s="46"/>
      <c r="E189" s="47"/>
      <c r="F189" s="120"/>
      <c r="G189" s="136"/>
      <c r="H189" s="278"/>
      <c r="I189" s="278"/>
      <c r="J189" s="279"/>
    </row>
    <row r="190" spans="1:10" ht="15" customHeight="1">
      <c r="A190" s="274"/>
      <c r="B190" s="21"/>
      <c r="C190" s="46"/>
      <c r="D190" s="46"/>
      <c r="E190" s="47"/>
      <c r="F190" s="120"/>
      <c r="G190" s="136"/>
      <c r="H190" s="278"/>
      <c r="I190" s="278"/>
      <c r="J190" s="279"/>
    </row>
    <row r="191" spans="1:10" ht="15" customHeight="1">
      <c r="A191" s="275"/>
      <c r="B191" s="48"/>
      <c r="C191" s="48"/>
      <c r="D191" s="48"/>
      <c r="E191" s="45"/>
      <c r="F191" s="120"/>
      <c r="G191" s="136"/>
      <c r="H191" s="278"/>
      <c r="I191" s="278"/>
      <c r="J191" s="279"/>
    </row>
    <row r="192" spans="1:10" ht="15" customHeight="1" thickBot="1">
      <c r="A192" s="285" t="s">
        <v>79</v>
      </c>
      <c r="B192" s="286"/>
      <c r="C192" s="286"/>
      <c r="D192" s="286"/>
      <c r="E192" s="286"/>
      <c r="F192" s="108">
        <f>SUM(F187:F191)</f>
        <v>0</v>
      </c>
      <c r="G192" s="119">
        <f>SUM(G187:G191)</f>
        <v>0</v>
      </c>
      <c r="H192" s="280"/>
      <c r="I192" s="281"/>
      <c r="J192" s="282"/>
    </row>
    <row r="193" spans="1:12" s="9" customFormat="1" ht="29.25" customHeight="1" thickBot="1">
      <c r="A193" s="251" t="s">
        <v>37</v>
      </c>
      <c r="B193" s="252"/>
      <c r="C193" s="252"/>
      <c r="D193" s="252"/>
      <c r="E193" s="253"/>
      <c r="F193" s="97">
        <f>F150+F156+F162+F168+F174+F180+F186+F192</f>
        <v>0</v>
      </c>
      <c r="G193" s="110">
        <f>G150+G156+G162+G168+G174+G180+G186+G192</f>
        <v>0</v>
      </c>
    </row>
    <row r="194" spans="1:12" s="10" customFormat="1">
      <c r="A194" s="7"/>
      <c r="B194" s="8"/>
      <c r="C194" s="8"/>
      <c r="D194" s="8"/>
      <c r="E194" s="42"/>
      <c r="F194" s="8"/>
      <c r="G194" s="9"/>
      <c r="H194" s="9"/>
    </row>
    <row r="195" spans="1:12" s="10" customFormat="1">
      <c r="A195" s="7"/>
      <c r="B195" s="8"/>
      <c r="C195" s="8"/>
      <c r="D195" s="8"/>
      <c r="E195" s="42"/>
      <c r="F195" s="8"/>
      <c r="G195" s="9"/>
      <c r="H195" s="9"/>
    </row>
    <row r="196" spans="1:12" s="10" customFormat="1">
      <c r="A196" s="7"/>
      <c r="B196" s="8"/>
      <c r="C196" s="8"/>
      <c r="D196" s="8"/>
      <c r="E196" s="42"/>
      <c r="F196" s="8"/>
      <c r="G196" s="9"/>
      <c r="H196" s="9"/>
    </row>
    <row r="197" spans="1:12" s="10" customFormat="1" ht="15.75" thickBot="1">
      <c r="A197" s="7"/>
      <c r="B197" s="8"/>
      <c r="C197" s="8"/>
      <c r="D197" s="8"/>
      <c r="E197" s="42"/>
      <c r="F197" s="8"/>
      <c r="G197" s="9"/>
      <c r="H197" s="9"/>
    </row>
    <row r="198" spans="1:12" ht="29.25" customHeight="1" thickBot="1">
      <c r="A198" s="268" t="s">
        <v>40</v>
      </c>
      <c r="B198" s="269"/>
      <c r="C198" s="269"/>
      <c r="D198" s="269"/>
      <c r="E198" s="269"/>
      <c r="F198" s="269"/>
      <c r="G198" s="269"/>
      <c r="H198" s="269"/>
      <c r="I198" s="269"/>
      <c r="J198" s="269"/>
      <c r="K198" s="269"/>
      <c r="L198" s="270"/>
    </row>
    <row r="199" spans="1:12" ht="48" customHeight="1">
      <c r="A199" s="117" t="s">
        <v>0</v>
      </c>
      <c r="B199" s="84" t="s">
        <v>6</v>
      </c>
      <c r="C199" s="84" t="s">
        <v>7</v>
      </c>
      <c r="D199" s="84" t="s">
        <v>8</v>
      </c>
      <c r="E199" s="84" t="s">
        <v>9</v>
      </c>
      <c r="F199" s="84" t="s">
        <v>10</v>
      </c>
      <c r="G199" s="84" t="s">
        <v>17</v>
      </c>
      <c r="H199" s="84" t="s">
        <v>11</v>
      </c>
      <c r="I199" s="73" t="s">
        <v>12</v>
      </c>
      <c r="J199" s="223" t="s">
        <v>26</v>
      </c>
      <c r="K199" s="224"/>
      <c r="L199" s="315"/>
    </row>
    <row r="200" spans="1:12" ht="15" customHeight="1">
      <c r="A200" s="248" t="str">
        <f>'1. Riepilogo'!A13</f>
        <v>aaa</v>
      </c>
      <c r="B200" s="27"/>
      <c r="C200" s="27"/>
      <c r="D200" s="27"/>
      <c r="E200" s="27"/>
      <c r="F200" s="27"/>
      <c r="G200" s="27"/>
      <c r="H200" s="28"/>
      <c r="I200" s="25"/>
      <c r="J200" s="258"/>
      <c r="K200" s="259"/>
      <c r="L200" s="260"/>
    </row>
    <row r="201" spans="1:12" ht="15" customHeight="1">
      <c r="A201" s="249"/>
      <c r="B201" s="27"/>
      <c r="C201" s="27"/>
      <c r="D201" s="27"/>
      <c r="E201" s="27"/>
      <c r="F201" s="27"/>
      <c r="G201" s="27"/>
      <c r="H201" s="28"/>
      <c r="I201" s="25"/>
      <c r="J201" s="261"/>
      <c r="K201" s="262"/>
      <c r="L201" s="263"/>
    </row>
    <row r="202" spans="1:12" ht="15" customHeight="1">
      <c r="A202" s="249"/>
      <c r="B202" s="27"/>
      <c r="C202" s="27"/>
      <c r="D202" s="27"/>
      <c r="E202" s="27"/>
      <c r="F202" s="27"/>
      <c r="G202" s="27"/>
      <c r="H202" s="28"/>
      <c r="I202" s="25"/>
      <c r="J202" s="261"/>
      <c r="K202" s="262"/>
      <c r="L202" s="263"/>
    </row>
    <row r="203" spans="1:12" ht="15" customHeight="1">
      <c r="A203" s="249"/>
      <c r="B203" s="27"/>
      <c r="C203" s="27"/>
      <c r="D203" s="27"/>
      <c r="E203" s="27"/>
      <c r="F203" s="27"/>
      <c r="G203" s="27"/>
      <c r="H203" s="28"/>
      <c r="I203" s="25"/>
      <c r="J203" s="264"/>
      <c r="K203" s="262"/>
      <c r="L203" s="263"/>
    </row>
    <row r="204" spans="1:12" ht="15" customHeight="1">
      <c r="A204" s="250"/>
      <c r="B204" s="27"/>
      <c r="C204" s="27"/>
      <c r="D204" s="27"/>
      <c r="E204" s="27"/>
      <c r="F204" s="27"/>
      <c r="G204" s="27"/>
      <c r="H204" s="28"/>
      <c r="I204" s="25"/>
      <c r="J204" s="264"/>
      <c r="K204" s="262"/>
      <c r="L204" s="263"/>
    </row>
    <row r="205" spans="1:12" ht="28.5" customHeight="1">
      <c r="A205" s="232" t="s">
        <v>68</v>
      </c>
      <c r="B205" s="233"/>
      <c r="C205" s="233"/>
      <c r="D205" s="233"/>
      <c r="E205" s="233"/>
      <c r="F205" s="233"/>
      <c r="G205" s="234"/>
      <c r="H205" s="107">
        <f>SUM(H200:H204)</f>
        <v>0</v>
      </c>
      <c r="I205" s="112">
        <f>SUM(I200:I204)</f>
        <v>0</v>
      </c>
      <c r="J205" s="265"/>
      <c r="K205" s="266"/>
      <c r="L205" s="267"/>
    </row>
    <row r="206" spans="1:12">
      <c r="A206" s="248" t="str">
        <f>'1. Riepilogo'!A14</f>
        <v>bbb</v>
      </c>
      <c r="B206" s="27"/>
      <c r="C206" s="27"/>
      <c r="D206" s="27"/>
      <c r="E206" s="27"/>
      <c r="F206" s="27"/>
      <c r="G206" s="27"/>
      <c r="H206" s="28"/>
      <c r="I206" s="25"/>
      <c r="J206" s="258"/>
      <c r="K206" s="259"/>
      <c r="L206" s="260"/>
    </row>
    <row r="207" spans="1:12">
      <c r="A207" s="249"/>
      <c r="B207" s="27"/>
      <c r="C207" s="27"/>
      <c r="D207" s="27"/>
      <c r="E207" s="27"/>
      <c r="F207" s="27"/>
      <c r="G207" s="27"/>
      <c r="H207" s="28"/>
      <c r="I207" s="25"/>
      <c r="J207" s="261"/>
      <c r="K207" s="262"/>
      <c r="L207" s="263"/>
    </row>
    <row r="208" spans="1:12">
      <c r="A208" s="249"/>
      <c r="B208" s="27"/>
      <c r="C208" s="27"/>
      <c r="D208" s="27"/>
      <c r="E208" s="27"/>
      <c r="F208" s="27"/>
      <c r="G208" s="27"/>
      <c r="H208" s="28"/>
      <c r="I208" s="25"/>
      <c r="J208" s="261"/>
      <c r="K208" s="262"/>
      <c r="L208" s="263"/>
    </row>
    <row r="209" spans="1:12">
      <c r="A209" s="249"/>
      <c r="B209" s="27"/>
      <c r="C209" s="27"/>
      <c r="D209" s="27"/>
      <c r="E209" s="27"/>
      <c r="F209" s="27"/>
      <c r="G209" s="27"/>
      <c r="H209" s="28"/>
      <c r="I209" s="25"/>
      <c r="J209" s="264"/>
      <c r="K209" s="262"/>
      <c r="L209" s="263"/>
    </row>
    <row r="210" spans="1:12">
      <c r="A210" s="250"/>
      <c r="B210" s="27"/>
      <c r="C210" s="27"/>
      <c r="D210" s="27"/>
      <c r="E210" s="27"/>
      <c r="F210" s="27"/>
      <c r="G210" s="27"/>
      <c r="H210" s="27"/>
      <c r="I210" s="25"/>
      <c r="J210" s="264"/>
      <c r="K210" s="262"/>
      <c r="L210" s="263"/>
    </row>
    <row r="211" spans="1:12" ht="28.5" customHeight="1">
      <c r="A211" s="232" t="s">
        <v>15</v>
      </c>
      <c r="B211" s="233"/>
      <c r="C211" s="233"/>
      <c r="D211" s="233"/>
      <c r="E211" s="233"/>
      <c r="F211" s="233"/>
      <c r="G211" s="234"/>
      <c r="H211" s="107">
        <f>SUM(H206:H210)</f>
        <v>0</v>
      </c>
      <c r="I211" s="112">
        <f>SUM(I206:I210)</f>
        <v>0</v>
      </c>
      <c r="J211" s="265"/>
      <c r="K211" s="266"/>
      <c r="L211" s="267"/>
    </row>
    <row r="212" spans="1:12">
      <c r="A212" s="248" t="str">
        <f>'1. Riepilogo'!A15</f>
        <v>ccc</v>
      </c>
      <c r="B212" s="27"/>
      <c r="C212" s="27"/>
      <c r="D212" s="27"/>
      <c r="E212" s="27"/>
      <c r="F212" s="27"/>
      <c r="G212" s="27"/>
      <c r="H212" s="28"/>
      <c r="I212" s="25"/>
      <c r="J212" s="258"/>
      <c r="K212" s="259"/>
      <c r="L212" s="260"/>
    </row>
    <row r="213" spans="1:12">
      <c r="A213" s="249"/>
      <c r="B213" s="27"/>
      <c r="C213" s="27"/>
      <c r="D213" s="27"/>
      <c r="E213" s="27"/>
      <c r="F213" s="27"/>
      <c r="G213" s="27"/>
      <c r="H213" s="28"/>
      <c r="I213" s="25"/>
      <c r="J213" s="261"/>
      <c r="K213" s="262"/>
      <c r="L213" s="263"/>
    </row>
    <row r="214" spans="1:12">
      <c r="A214" s="249"/>
      <c r="B214" s="27"/>
      <c r="C214" s="27"/>
      <c r="D214" s="27"/>
      <c r="E214" s="27"/>
      <c r="F214" s="27"/>
      <c r="G214" s="27"/>
      <c r="H214" s="28"/>
      <c r="I214" s="25"/>
      <c r="J214" s="261"/>
      <c r="K214" s="262"/>
      <c r="L214" s="263"/>
    </row>
    <row r="215" spans="1:12">
      <c r="A215" s="249"/>
      <c r="B215" s="27"/>
      <c r="C215" s="27"/>
      <c r="D215" s="27"/>
      <c r="E215" s="27"/>
      <c r="F215" s="27"/>
      <c r="G215" s="27"/>
      <c r="H215" s="28"/>
      <c r="I215" s="25"/>
      <c r="J215" s="264"/>
      <c r="K215" s="262"/>
      <c r="L215" s="263"/>
    </row>
    <row r="216" spans="1:12">
      <c r="A216" s="250"/>
      <c r="B216" s="27"/>
      <c r="C216" s="27"/>
      <c r="D216" s="27"/>
      <c r="E216" s="27"/>
      <c r="F216" s="27"/>
      <c r="G216" s="27"/>
      <c r="H216" s="27"/>
      <c r="I216" s="25"/>
      <c r="J216" s="264"/>
      <c r="K216" s="262"/>
      <c r="L216" s="263"/>
    </row>
    <row r="217" spans="1:12" ht="28.5" customHeight="1">
      <c r="A217" s="232" t="s">
        <v>74</v>
      </c>
      <c r="B217" s="271"/>
      <c r="C217" s="271"/>
      <c r="D217" s="271"/>
      <c r="E217" s="271"/>
      <c r="F217" s="271"/>
      <c r="G217" s="272"/>
      <c r="H217" s="107">
        <f>SUM(H212:H216)</f>
        <v>0</v>
      </c>
      <c r="I217" s="112">
        <f>SUM(I212:I216)</f>
        <v>0</v>
      </c>
      <c r="J217" s="265"/>
      <c r="K217" s="266"/>
      <c r="L217" s="267"/>
    </row>
    <row r="218" spans="1:12">
      <c r="A218" s="248" t="str">
        <f>'1. Riepilogo'!A16</f>
        <v>ddd</v>
      </c>
      <c r="B218" s="27"/>
      <c r="C218" s="27"/>
      <c r="D218" s="27"/>
      <c r="E218" s="27"/>
      <c r="F218" s="27"/>
      <c r="G218" s="27"/>
      <c r="H218" s="28"/>
      <c r="I218" s="25"/>
      <c r="J218" s="258"/>
      <c r="K218" s="259"/>
      <c r="L218" s="260"/>
    </row>
    <row r="219" spans="1:12">
      <c r="A219" s="249"/>
      <c r="B219" s="27"/>
      <c r="C219" s="27"/>
      <c r="D219" s="27"/>
      <c r="E219" s="27"/>
      <c r="F219" s="27"/>
      <c r="G219" s="27"/>
      <c r="H219" s="28"/>
      <c r="I219" s="25"/>
      <c r="J219" s="261"/>
      <c r="K219" s="262"/>
      <c r="L219" s="263"/>
    </row>
    <row r="220" spans="1:12">
      <c r="A220" s="249"/>
      <c r="B220" s="27"/>
      <c r="C220" s="27"/>
      <c r="D220" s="27"/>
      <c r="E220" s="27"/>
      <c r="F220" s="27"/>
      <c r="G220" s="27"/>
      <c r="H220" s="28"/>
      <c r="I220" s="25"/>
      <c r="J220" s="261"/>
      <c r="K220" s="262"/>
      <c r="L220" s="263"/>
    </row>
    <row r="221" spans="1:12">
      <c r="A221" s="249"/>
      <c r="B221" s="27"/>
      <c r="C221" s="27"/>
      <c r="D221" s="27"/>
      <c r="E221" s="27"/>
      <c r="F221" s="27"/>
      <c r="G221" s="27"/>
      <c r="H221" s="28"/>
      <c r="I221" s="25"/>
      <c r="J221" s="264"/>
      <c r="K221" s="262"/>
      <c r="L221" s="263"/>
    </row>
    <row r="222" spans="1:12">
      <c r="A222" s="250"/>
      <c r="B222" s="27"/>
      <c r="C222" s="27"/>
      <c r="D222" s="27"/>
      <c r="E222" s="27"/>
      <c r="F222" s="27"/>
      <c r="G222" s="27"/>
      <c r="H222" s="27"/>
      <c r="I222" s="25"/>
      <c r="J222" s="264"/>
      <c r="K222" s="262"/>
      <c r="L222" s="263"/>
    </row>
    <row r="223" spans="1:12" ht="28.5" customHeight="1">
      <c r="A223" s="232" t="s">
        <v>75</v>
      </c>
      <c r="B223" s="233"/>
      <c r="C223" s="233"/>
      <c r="D223" s="233"/>
      <c r="E223" s="233"/>
      <c r="F223" s="233"/>
      <c r="G223" s="234"/>
      <c r="H223" s="107">
        <f>SUM(H218:H222)</f>
        <v>0</v>
      </c>
      <c r="I223" s="112">
        <f>SUM(I218:I222)</f>
        <v>0</v>
      </c>
      <c r="J223" s="265"/>
      <c r="K223" s="266"/>
      <c r="L223" s="267"/>
    </row>
    <row r="224" spans="1:12">
      <c r="A224" s="248" t="str">
        <f>'1. Riepilogo'!A17</f>
        <v>eee</v>
      </c>
      <c r="B224" s="27"/>
      <c r="C224" s="27"/>
      <c r="D224" s="27"/>
      <c r="E224" s="27"/>
      <c r="F224" s="27"/>
      <c r="G224" s="27"/>
      <c r="H224" s="28"/>
      <c r="I224" s="25"/>
      <c r="J224" s="258"/>
      <c r="K224" s="259"/>
      <c r="L224" s="260"/>
    </row>
    <row r="225" spans="1:12">
      <c r="A225" s="249"/>
      <c r="B225" s="27"/>
      <c r="C225" s="27"/>
      <c r="D225" s="27"/>
      <c r="E225" s="27"/>
      <c r="F225" s="27"/>
      <c r="G225" s="27"/>
      <c r="H225" s="28"/>
      <c r="I225" s="25"/>
      <c r="J225" s="261"/>
      <c r="K225" s="262"/>
      <c r="L225" s="263"/>
    </row>
    <row r="226" spans="1:12">
      <c r="A226" s="249"/>
      <c r="B226" s="27"/>
      <c r="C226" s="27"/>
      <c r="D226" s="27"/>
      <c r="E226" s="27"/>
      <c r="F226" s="27"/>
      <c r="G226" s="27"/>
      <c r="H226" s="28"/>
      <c r="I226" s="25"/>
      <c r="J226" s="261"/>
      <c r="K226" s="262"/>
      <c r="L226" s="263"/>
    </row>
    <row r="227" spans="1:12">
      <c r="A227" s="249"/>
      <c r="B227" s="27"/>
      <c r="C227" s="27"/>
      <c r="D227" s="27"/>
      <c r="E227" s="27"/>
      <c r="F227" s="27"/>
      <c r="G227" s="27"/>
      <c r="H227" s="28"/>
      <c r="I227" s="25"/>
      <c r="J227" s="264"/>
      <c r="K227" s="262"/>
      <c r="L227" s="263"/>
    </row>
    <row r="228" spans="1:12">
      <c r="A228" s="250"/>
      <c r="B228" s="27"/>
      <c r="C228" s="27"/>
      <c r="D228" s="27"/>
      <c r="E228" s="27"/>
      <c r="F228" s="27"/>
      <c r="G228" s="27"/>
      <c r="H228" s="27"/>
      <c r="I228" s="25"/>
      <c r="J228" s="264"/>
      <c r="K228" s="262"/>
      <c r="L228" s="263"/>
    </row>
    <row r="229" spans="1:12" ht="28.5" customHeight="1">
      <c r="A229" s="232" t="s">
        <v>76</v>
      </c>
      <c r="B229" s="233"/>
      <c r="C229" s="233"/>
      <c r="D229" s="233"/>
      <c r="E229" s="233"/>
      <c r="F229" s="233"/>
      <c r="G229" s="234"/>
      <c r="H229" s="107">
        <f>SUM(H224:H228)</f>
        <v>0</v>
      </c>
      <c r="I229" s="112">
        <f>SUM(I224:I228)</f>
        <v>0</v>
      </c>
      <c r="J229" s="265"/>
      <c r="K229" s="266"/>
      <c r="L229" s="267"/>
    </row>
    <row r="230" spans="1:12">
      <c r="A230" s="248">
        <f>'1. Riepilogo'!A18</f>
        <v>0</v>
      </c>
      <c r="B230" s="27"/>
      <c r="C230" s="27"/>
      <c r="D230" s="27"/>
      <c r="E230" s="27"/>
      <c r="F230" s="27"/>
      <c r="G230" s="27"/>
      <c r="H230" s="28"/>
      <c r="I230" s="25"/>
      <c r="J230" s="258"/>
      <c r="K230" s="259"/>
      <c r="L230" s="260"/>
    </row>
    <row r="231" spans="1:12">
      <c r="A231" s="249"/>
      <c r="B231" s="27"/>
      <c r="C231" s="27"/>
      <c r="D231" s="27"/>
      <c r="E231" s="27"/>
      <c r="F231" s="27"/>
      <c r="G231" s="27"/>
      <c r="H231" s="28"/>
      <c r="I231" s="25"/>
      <c r="J231" s="261"/>
      <c r="K231" s="262"/>
      <c r="L231" s="263"/>
    </row>
    <row r="232" spans="1:12">
      <c r="A232" s="249"/>
      <c r="B232" s="27"/>
      <c r="C232" s="27"/>
      <c r="D232" s="27"/>
      <c r="E232" s="27"/>
      <c r="F232" s="27"/>
      <c r="G232" s="27"/>
      <c r="H232" s="28"/>
      <c r="I232" s="25"/>
      <c r="J232" s="261"/>
      <c r="K232" s="262"/>
      <c r="L232" s="263"/>
    </row>
    <row r="233" spans="1:12">
      <c r="A233" s="249"/>
      <c r="B233" s="27"/>
      <c r="C233" s="27"/>
      <c r="D233" s="27"/>
      <c r="E233" s="27"/>
      <c r="F233" s="27"/>
      <c r="G233" s="27"/>
      <c r="H233" s="28"/>
      <c r="I233" s="25"/>
      <c r="J233" s="264"/>
      <c r="K233" s="262"/>
      <c r="L233" s="263"/>
    </row>
    <row r="234" spans="1:12">
      <c r="A234" s="250"/>
      <c r="B234" s="27"/>
      <c r="C234" s="27"/>
      <c r="D234" s="27"/>
      <c r="E234" s="27"/>
      <c r="F234" s="27"/>
      <c r="G234" s="27"/>
      <c r="H234" s="27"/>
      <c r="I234" s="25"/>
      <c r="J234" s="264"/>
      <c r="K234" s="262"/>
      <c r="L234" s="263"/>
    </row>
    <row r="235" spans="1:12" ht="28.5" customHeight="1">
      <c r="A235" s="232" t="s">
        <v>77</v>
      </c>
      <c r="B235" s="233"/>
      <c r="C235" s="233"/>
      <c r="D235" s="233"/>
      <c r="E235" s="233"/>
      <c r="F235" s="233"/>
      <c r="G235" s="234"/>
      <c r="H235" s="107">
        <f>SUM(H230:H234)</f>
        <v>0</v>
      </c>
      <c r="I235" s="112">
        <f>SUM(I230:I234)</f>
        <v>0</v>
      </c>
      <c r="J235" s="265"/>
      <c r="K235" s="266"/>
      <c r="L235" s="267"/>
    </row>
    <row r="236" spans="1:12">
      <c r="A236" s="248">
        <f>'1. Riepilogo'!A19</f>
        <v>0</v>
      </c>
      <c r="B236" s="27"/>
      <c r="C236" s="27"/>
      <c r="D236" s="27"/>
      <c r="E236" s="27"/>
      <c r="F236" s="27"/>
      <c r="G236" s="27"/>
      <c r="H236" s="28"/>
      <c r="I236" s="25"/>
      <c r="J236" s="258"/>
      <c r="K236" s="259"/>
      <c r="L236" s="260"/>
    </row>
    <row r="237" spans="1:12">
      <c r="A237" s="249"/>
      <c r="B237" s="27"/>
      <c r="C237" s="27"/>
      <c r="D237" s="27"/>
      <c r="E237" s="27"/>
      <c r="F237" s="27"/>
      <c r="G237" s="27"/>
      <c r="H237" s="28"/>
      <c r="I237" s="25"/>
      <c r="J237" s="261"/>
      <c r="K237" s="262"/>
      <c r="L237" s="263"/>
    </row>
    <row r="238" spans="1:12">
      <c r="A238" s="249"/>
      <c r="B238" s="27"/>
      <c r="C238" s="27"/>
      <c r="D238" s="27"/>
      <c r="E238" s="27"/>
      <c r="F238" s="27"/>
      <c r="G238" s="27"/>
      <c r="H238" s="28"/>
      <c r="I238" s="25"/>
      <c r="J238" s="261"/>
      <c r="K238" s="262"/>
      <c r="L238" s="263"/>
    </row>
    <row r="239" spans="1:12">
      <c r="A239" s="249"/>
      <c r="B239" s="27"/>
      <c r="C239" s="27"/>
      <c r="D239" s="27"/>
      <c r="E239" s="27"/>
      <c r="F239" s="27"/>
      <c r="G239" s="27"/>
      <c r="H239" s="28"/>
      <c r="I239" s="25"/>
      <c r="J239" s="264"/>
      <c r="K239" s="262"/>
      <c r="L239" s="263"/>
    </row>
    <row r="240" spans="1:12">
      <c r="A240" s="250"/>
      <c r="B240" s="27"/>
      <c r="C240" s="27"/>
      <c r="D240" s="27"/>
      <c r="E240" s="27"/>
      <c r="F240" s="27"/>
      <c r="G240" s="27"/>
      <c r="H240" s="27"/>
      <c r="I240" s="25"/>
      <c r="J240" s="264"/>
      <c r="K240" s="262"/>
      <c r="L240" s="263"/>
    </row>
    <row r="241" spans="1:12" ht="28.5" customHeight="1">
      <c r="A241" s="232" t="s">
        <v>78</v>
      </c>
      <c r="B241" s="233"/>
      <c r="C241" s="233"/>
      <c r="D241" s="233"/>
      <c r="E241" s="233"/>
      <c r="F241" s="233"/>
      <c r="G241" s="234"/>
      <c r="H241" s="107">
        <f>SUM(H236:H240)</f>
        <v>0</v>
      </c>
      <c r="I241" s="112">
        <f>SUM(I236:I240)</f>
        <v>0</v>
      </c>
      <c r="J241" s="265"/>
      <c r="K241" s="266"/>
      <c r="L241" s="267"/>
    </row>
    <row r="242" spans="1:12">
      <c r="A242" s="248">
        <f>'1. Riepilogo'!A20</f>
        <v>0</v>
      </c>
      <c r="B242" s="27"/>
      <c r="C242" s="27"/>
      <c r="D242" s="27"/>
      <c r="E242" s="27"/>
      <c r="F242" s="27"/>
      <c r="G242" s="27"/>
      <c r="H242" s="28"/>
      <c r="I242" s="25"/>
      <c r="J242" s="258"/>
      <c r="K242" s="259"/>
      <c r="L242" s="260"/>
    </row>
    <row r="243" spans="1:12">
      <c r="A243" s="249"/>
      <c r="B243" s="27"/>
      <c r="C243" s="27"/>
      <c r="D243" s="27"/>
      <c r="E243" s="27"/>
      <c r="F243" s="27"/>
      <c r="G243" s="27"/>
      <c r="H243" s="28"/>
      <c r="I243" s="25"/>
      <c r="J243" s="261"/>
      <c r="K243" s="262"/>
      <c r="L243" s="263"/>
    </row>
    <row r="244" spans="1:12">
      <c r="A244" s="249"/>
      <c r="B244" s="27"/>
      <c r="C244" s="27"/>
      <c r="D244" s="27"/>
      <c r="E244" s="27"/>
      <c r="F244" s="27"/>
      <c r="G244" s="27"/>
      <c r="H244" s="28"/>
      <c r="I244" s="25"/>
      <c r="J244" s="261"/>
      <c r="K244" s="262"/>
      <c r="L244" s="263"/>
    </row>
    <row r="245" spans="1:12">
      <c r="A245" s="249"/>
      <c r="B245" s="27"/>
      <c r="C245" s="27"/>
      <c r="D245" s="27"/>
      <c r="E245" s="27"/>
      <c r="F245" s="27"/>
      <c r="G245" s="27"/>
      <c r="H245" s="28"/>
      <c r="I245" s="25"/>
      <c r="J245" s="264"/>
      <c r="K245" s="262"/>
      <c r="L245" s="263"/>
    </row>
    <row r="246" spans="1:12">
      <c r="A246" s="250"/>
      <c r="B246" s="27"/>
      <c r="C246" s="27"/>
      <c r="D246" s="27"/>
      <c r="E246" s="27"/>
      <c r="F246" s="27"/>
      <c r="G246" s="27"/>
      <c r="H246" s="27"/>
      <c r="I246" s="25"/>
      <c r="J246" s="264"/>
      <c r="K246" s="262"/>
      <c r="L246" s="263"/>
    </row>
    <row r="247" spans="1:12" ht="28.5" customHeight="1" thickBot="1">
      <c r="A247" s="226" t="s">
        <v>79</v>
      </c>
      <c r="B247" s="227"/>
      <c r="C247" s="227"/>
      <c r="D247" s="227"/>
      <c r="E247" s="227"/>
      <c r="F247" s="227"/>
      <c r="G247" s="228"/>
      <c r="H247" s="108">
        <f>SUM(H242:H246)</f>
        <v>0</v>
      </c>
      <c r="I247" s="111">
        <f>SUM(I242:I246)</f>
        <v>0</v>
      </c>
      <c r="J247" s="265"/>
      <c r="K247" s="266"/>
      <c r="L247" s="267"/>
    </row>
    <row r="248" spans="1:12" ht="30" customHeight="1" thickBot="1">
      <c r="A248" s="251" t="s">
        <v>32</v>
      </c>
      <c r="B248" s="252"/>
      <c r="C248" s="252"/>
      <c r="D248" s="252"/>
      <c r="E248" s="252"/>
      <c r="F248" s="252"/>
      <c r="G248" s="253"/>
      <c r="H248" s="97">
        <f>H205+H211+H217+H223+H229+H235+H241+H247</f>
        <v>0</v>
      </c>
      <c r="I248" s="110">
        <f>I205+I211+I217+I223+I229+I235+I241+I247</f>
        <v>0</v>
      </c>
      <c r="J248" s="26"/>
      <c r="K248" s="14"/>
      <c r="L248" s="14"/>
    </row>
    <row r="252" spans="1:12" ht="15.75" thickBot="1"/>
    <row r="253" spans="1:12" ht="30.75" customHeight="1" thickBot="1">
      <c r="A253" s="268" t="s">
        <v>43</v>
      </c>
      <c r="B253" s="269"/>
      <c r="C253" s="269"/>
      <c r="D253" s="269"/>
      <c r="E253" s="269"/>
      <c r="F253" s="269"/>
      <c r="G253" s="269"/>
      <c r="H253" s="270"/>
    </row>
    <row r="254" spans="1:12" ht="48" customHeight="1">
      <c r="A254" s="115" t="s">
        <v>0</v>
      </c>
      <c r="B254" s="53" t="s">
        <v>13</v>
      </c>
      <c r="C254" s="53" t="s">
        <v>17</v>
      </c>
      <c r="D254" s="85" t="s">
        <v>11</v>
      </c>
      <c r="E254" s="122" t="s">
        <v>12</v>
      </c>
      <c r="F254" s="254" t="s">
        <v>26</v>
      </c>
      <c r="G254" s="255"/>
      <c r="H254" s="255"/>
    </row>
    <row r="255" spans="1:12">
      <c r="A255" s="248" t="str">
        <f>'1. Riepilogo'!A13</f>
        <v>aaa</v>
      </c>
      <c r="B255" s="27"/>
      <c r="C255" s="27"/>
      <c r="D255" s="28"/>
      <c r="E255" s="25"/>
      <c r="F255" s="256"/>
      <c r="G255" s="241"/>
      <c r="H255" s="242"/>
    </row>
    <row r="256" spans="1:12">
      <c r="A256" s="249"/>
      <c r="B256" s="27"/>
      <c r="C256" s="27"/>
      <c r="D256" s="28"/>
      <c r="E256" s="25"/>
      <c r="F256" s="257"/>
      <c r="G256" s="243"/>
      <c r="H256" s="244"/>
      <c r="I256" s="14"/>
    </row>
    <row r="257" spans="1:10">
      <c r="A257" s="249"/>
      <c r="B257" s="27"/>
      <c r="C257" s="27"/>
      <c r="D257" s="28"/>
      <c r="E257" s="25"/>
      <c r="F257" s="257"/>
      <c r="G257" s="243"/>
      <c r="H257" s="244"/>
    </row>
    <row r="258" spans="1:10">
      <c r="A258" s="249"/>
      <c r="B258" s="27"/>
      <c r="C258" s="27"/>
      <c r="D258" s="28"/>
      <c r="E258" s="25"/>
      <c r="F258" s="257"/>
      <c r="G258" s="243"/>
      <c r="H258" s="244"/>
    </row>
    <row r="259" spans="1:10">
      <c r="A259" s="250"/>
      <c r="B259" s="27"/>
      <c r="C259" s="27"/>
      <c r="D259" s="28"/>
      <c r="E259" s="25"/>
      <c r="F259" s="257"/>
      <c r="G259" s="243"/>
      <c r="H259" s="244"/>
      <c r="J259" s="14"/>
    </row>
    <row r="260" spans="1:10" ht="28.5" customHeight="1">
      <c r="A260" s="232" t="s">
        <v>68</v>
      </c>
      <c r="B260" s="233"/>
      <c r="C260" s="234"/>
      <c r="D260" s="107">
        <f>SUM(D255:D259)</f>
        <v>0</v>
      </c>
      <c r="E260" s="123">
        <f>SUM(E255:E259)</f>
        <v>0</v>
      </c>
      <c r="F260" s="245"/>
      <c r="G260" s="246"/>
      <c r="H260" s="247"/>
    </row>
    <row r="261" spans="1:10">
      <c r="A261" s="248" t="str">
        <f>'1. Riepilogo'!A14</f>
        <v>bbb</v>
      </c>
      <c r="B261" s="27"/>
      <c r="C261" s="27"/>
      <c r="D261" s="28"/>
      <c r="E261" s="25"/>
      <c r="F261" s="241"/>
      <c r="G261" s="241"/>
      <c r="H261" s="242"/>
    </row>
    <row r="262" spans="1:10">
      <c r="A262" s="249"/>
      <c r="B262" s="27"/>
      <c r="C262" s="27"/>
      <c r="D262" s="28"/>
      <c r="E262" s="25"/>
      <c r="F262" s="243"/>
      <c r="G262" s="243"/>
      <c r="H262" s="244"/>
    </row>
    <row r="263" spans="1:10">
      <c r="A263" s="249"/>
      <c r="B263" s="27"/>
      <c r="C263" s="27"/>
      <c r="D263" s="28"/>
      <c r="E263" s="25"/>
      <c r="F263" s="243"/>
      <c r="G263" s="243"/>
      <c r="H263" s="244"/>
    </row>
    <row r="264" spans="1:10">
      <c r="A264" s="249"/>
      <c r="B264" s="27"/>
      <c r="C264" s="27"/>
      <c r="D264" s="28"/>
      <c r="E264" s="25"/>
      <c r="F264" s="243"/>
      <c r="G264" s="243"/>
      <c r="H264" s="244"/>
    </row>
    <row r="265" spans="1:10">
      <c r="A265" s="250"/>
      <c r="B265" s="27"/>
      <c r="C265" s="27"/>
      <c r="D265" s="27"/>
      <c r="E265" s="25"/>
      <c r="F265" s="243"/>
      <c r="G265" s="243"/>
      <c r="H265" s="244"/>
    </row>
    <row r="266" spans="1:10" ht="27.75" customHeight="1">
      <c r="A266" s="232" t="s">
        <v>15</v>
      </c>
      <c r="B266" s="233"/>
      <c r="C266" s="234"/>
      <c r="D266" s="107">
        <f>SUM(D261:D265)</f>
        <v>0</v>
      </c>
      <c r="E266" s="123">
        <f>SUM(E261:E265)</f>
        <v>0</v>
      </c>
      <c r="F266" s="245"/>
      <c r="G266" s="246"/>
      <c r="H266" s="247"/>
    </row>
    <row r="267" spans="1:10">
      <c r="A267" s="248" t="str">
        <f>'1. Riepilogo'!A15</f>
        <v>ccc</v>
      </c>
      <c r="B267" s="27"/>
      <c r="C267" s="27"/>
      <c r="D267" s="28"/>
      <c r="E267" s="25"/>
      <c r="F267" s="241"/>
      <c r="G267" s="241"/>
      <c r="H267" s="242"/>
    </row>
    <row r="268" spans="1:10">
      <c r="A268" s="249"/>
      <c r="B268" s="27"/>
      <c r="C268" s="27"/>
      <c r="D268" s="28"/>
      <c r="E268" s="25"/>
      <c r="F268" s="243"/>
      <c r="G268" s="243"/>
      <c r="H268" s="244"/>
    </row>
    <row r="269" spans="1:10">
      <c r="A269" s="249"/>
      <c r="B269" s="27"/>
      <c r="C269" s="27"/>
      <c r="D269" s="28"/>
      <c r="E269" s="25"/>
      <c r="F269" s="243"/>
      <c r="G269" s="243"/>
      <c r="H269" s="244"/>
    </row>
    <row r="270" spans="1:10">
      <c r="A270" s="249"/>
      <c r="B270" s="27"/>
      <c r="C270" s="27"/>
      <c r="D270" s="28"/>
      <c r="E270" s="25"/>
      <c r="F270" s="243"/>
      <c r="G270" s="243"/>
      <c r="H270" s="244"/>
    </row>
    <row r="271" spans="1:10">
      <c r="A271" s="250"/>
      <c r="B271" s="27"/>
      <c r="C271" s="27"/>
      <c r="D271" s="27"/>
      <c r="E271" s="25"/>
      <c r="F271" s="243"/>
      <c r="G271" s="243"/>
      <c r="H271" s="244"/>
    </row>
    <row r="272" spans="1:10" ht="27.75" customHeight="1">
      <c r="A272" s="232" t="s">
        <v>74</v>
      </c>
      <c r="B272" s="233"/>
      <c r="C272" s="234"/>
      <c r="D272" s="107">
        <f>SUM(D267:D271)</f>
        <v>0</v>
      </c>
      <c r="E272" s="123">
        <f>SUM(E267:E271)</f>
        <v>0</v>
      </c>
      <c r="F272" s="245"/>
      <c r="G272" s="246"/>
      <c r="H272" s="247"/>
    </row>
    <row r="273" spans="1:8">
      <c r="A273" s="248" t="str">
        <f>'1. Riepilogo'!A16</f>
        <v>ddd</v>
      </c>
      <c r="B273" s="27"/>
      <c r="C273" s="27"/>
      <c r="D273" s="28"/>
      <c r="E273" s="25"/>
      <c r="F273" s="241"/>
      <c r="G273" s="241"/>
      <c r="H273" s="242"/>
    </row>
    <row r="274" spans="1:8">
      <c r="A274" s="249"/>
      <c r="B274" s="27"/>
      <c r="C274" s="27"/>
      <c r="D274" s="28"/>
      <c r="E274" s="25"/>
      <c r="F274" s="243"/>
      <c r="G274" s="243"/>
      <c r="H274" s="244"/>
    </row>
    <row r="275" spans="1:8">
      <c r="A275" s="249"/>
      <c r="B275" s="27"/>
      <c r="C275" s="27"/>
      <c r="D275" s="28"/>
      <c r="E275" s="25"/>
      <c r="F275" s="243"/>
      <c r="G275" s="243"/>
      <c r="H275" s="244"/>
    </row>
    <row r="276" spans="1:8">
      <c r="A276" s="249"/>
      <c r="B276" s="27"/>
      <c r="C276" s="27"/>
      <c r="D276" s="28"/>
      <c r="E276" s="25"/>
      <c r="F276" s="243"/>
      <c r="G276" s="243"/>
      <c r="H276" s="244"/>
    </row>
    <row r="277" spans="1:8">
      <c r="A277" s="250"/>
      <c r="B277" s="27"/>
      <c r="C277" s="27"/>
      <c r="D277" s="27"/>
      <c r="E277" s="25"/>
      <c r="F277" s="243"/>
      <c r="G277" s="243"/>
      <c r="H277" s="244"/>
    </row>
    <row r="278" spans="1:8" ht="27.75" customHeight="1">
      <c r="A278" s="232" t="s">
        <v>75</v>
      </c>
      <c r="B278" s="233"/>
      <c r="C278" s="234"/>
      <c r="D278" s="107">
        <f>SUM(D273:D277)</f>
        <v>0</v>
      </c>
      <c r="E278" s="123">
        <f>SUM(E273:E277)</f>
        <v>0</v>
      </c>
      <c r="F278" s="245"/>
      <c r="G278" s="246"/>
      <c r="H278" s="247"/>
    </row>
    <row r="279" spans="1:8">
      <c r="A279" s="248" t="str">
        <f>'1. Riepilogo'!A17</f>
        <v>eee</v>
      </c>
      <c r="B279" s="27"/>
      <c r="C279" s="27"/>
      <c r="D279" s="28"/>
      <c r="E279" s="25"/>
      <c r="F279" s="241"/>
      <c r="G279" s="241"/>
      <c r="H279" s="242"/>
    </row>
    <row r="280" spans="1:8">
      <c r="A280" s="249"/>
      <c r="B280" s="27"/>
      <c r="C280" s="27"/>
      <c r="D280" s="28"/>
      <c r="E280" s="25"/>
      <c r="F280" s="243"/>
      <c r="G280" s="243"/>
      <c r="H280" s="244"/>
    </row>
    <row r="281" spans="1:8">
      <c r="A281" s="249"/>
      <c r="B281" s="27"/>
      <c r="C281" s="27"/>
      <c r="D281" s="28"/>
      <c r="E281" s="25"/>
      <c r="F281" s="243"/>
      <c r="G281" s="243"/>
      <c r="H281" s="244"/>
    </row>
    <row r="282" spans="1:8">
      <c r="A282" s="249"/>
      <c r="B282" s="27"/>
      <c r="C282" s="27"/>
      <c r="D282" s="28"/>
      <c r="E282" s="25"/>
      <c r="F282" s="243"/>
      <c r="G282" s="243"/>
      <c r="H282" s="244"/>
    </row>
    <row r="283" spans="1:8">
      <c r="A283" s="250"/>
      <c r="B283" s="27"/>
      <c r="C283" s="27"/>
      <c r="D283" s="27"/>
      <c r="E283" s="25"/>
      <c r="F283" s="243"/>
      <c r="G283" s="243"/>
      <c r="H283" s="244"/>
    </row>
    <row r="284" spans="1:8" ht="27.75" customHeight="1">
      <c r="A284" s="232" t="s">
        <v>76</v>
      </c>
      <c r="B284" s="233"/>
      <c r="C284" s="234"/>
      <c r="D284" s="107">
        <f>SUM(D279:D283)</f>
        <v>0</v>
      </c>
      <c r="E284" s="123">
        <f>SUM(E279:E283)</f>
        <v>0</v>
      </c>
      <c r="F284" s="245"/>
      <c r="G284" s="246"/>
      <c r="H284" s="247"/>
    </row>
    <row r="285" spans="1:8">
      <c r="A285" s="248">
        <f>'1. Riepilogo'!A18</f>
        <v>0</v>
      </c>
      <c r="B285" s="27"/>
      <c r="C285" s="27"/>
      <c r="D285" s="28"/>
      <c r="E285" s="25"/>
      <c r="F285" s="241"/>
      <c r="G285" s="241"/>
      <c r="H285" s="242"/>
    </row>
    <row r="286" spans="1:8">
      <c r="A286" s="249"/>
      <c r="B286" s="27"/>
      <c r="C286" s="27"/>
      <c r="D286" s="28"/>
      <c r="E286" s="25"/>
      <c r="F286" s="243"/>
      <c r="G286" s="243"/>
      <c r="H286" s="244"/>
    </row>
    <row r="287" spans="1:8">
      <c r="A287" s="249"/>
      <c r="B287" s="27"/>
      <c r="C287" s="27"/>
      <c r="D287" s="28"/>
      <c r="E287" s="25"/>
      <c r="F287" s="243"/>
      <c r="G287" s="243"/>
      <c r="H287" s="244"/>
    </row>
    <row r="288" spans="1:8">
      <c r="A288" s="249"/>
      <c r="B288" s="27"/>
      <c r="C288" s="27"/>
      <c r="D288" s="28"/>
      <c r="E288" s="25"/>
      <c r="F288" s="243"/>
      <c r="G288" s="243"/>
      <c r="H288" s="244"/>
    </row>
    <row r="289" spans="1:9">
      <c r="A289" s="250"/>
      <c r="B289" s="27"/>
      <c r="C289" s="27"/>
      <c r="D289" s="27"/>
      <c r="E289" s="25"/>
      <c r="F289" s="243"/>
      <c r="G289" s="243"/>
      <c r="H289" s="244"/>
    </row>
    <row r="290" spans="1:9" ht="27.75" customHeight="1">
      <c r="A290" s="232" t="s">
        <v>77</v>
      </c>
      <c r="B290" s="233"/>
      <c r="C290" s="234"/>
      <c r="D290" s="107">
        <f>SUM(D285:D289)</f>
        <v>0</v>
      </c>
      <c r="E290" s="123">
        <f>SUM(E285:E289)</f>
        <v>0</v>
      </c>
      <c r="F290" s="245"/>
      <c r="G290" s="246"/>
      <c r="H290" s="247"/>
    </row>
    <row r="291" spans="1:9">
      <c r="A291" s="248">
        <f>'1. Riepilogo'!A19</f>
        <v>0</v>
      </c>
      <c r="B291" s="27"/>
      <c r="C291" s="27"/>
      <c r="D291" s="28"/>
      <c r="E291" s="25"/>
      <c r="F291" s="241"/>
      <c r="G291" s="241"/>
      <c r="H291" s="242"/>
    </row>
    <row r="292" spans="1:9">
      <c r="A292" s="249"/>
      <c r="B292" s="27"/>
      <c r="C292" s="27"/>
      <c r="D292" s="28"/>
      <c r="E292" s="25"/>
      <c r="F292" s="243"/>
      <c r="G292" s="243"/>
      <c r="H292" s="244"/>
    </row>
    <row r="293" spans="1:9">
      <c r="A293" s="249"/>
      <c r="B293" s="27"/>
      <c r="C293" s="27"/>
      <c r="D293" s="28"/>
      <c r="E293" s="25"/>
      <c r="F293" s="243"/>
      <c r="G293" s="243"/>
      <c r="H293" s="244"/>
    </row>
    <row r="294" spans="1:9">
      <c r="A294" s="249"/>
      <c r="B294" s="27"/>
      <c r="C294" s="27"/>
      <c r="D294" s="28"/>
      <c r="E294" s="25"/>
      <c r="F294" s="243"/>
      <c r="G294" s="243"/>
      <c r="H294" s="244"/>
    </row>
    <row r="295" spans="1:9">
      <c r="A295" s="250"/>
      <c r="B295" s="27"/>
      <c r="C295" s="27"/>
      <c r="D295" s="27"/>
      <c r="E295" s="25"/>
      <c r="F295" s="243"/>
      <c r="G295" s="243"/>
      <c r="H295" s="244"/>
    </row>
    <row r="296" spans="1:9" ht="27.75" customHeight="1">
      <c r="A296" s="232" t="s">
        <v>78</v>
      </c>
      <c r="B296" s="233"/>
      <c r="C296" s="234"/>
      <c r="D296" s="107">
        <f>SUM(D291:D295)</f>
        <v>0</v>
      </c>
      <c r="E296" s="123">
        <f>SUM(E291:E295)</f>
        <v>0</v>
      </c>
      <c r="F296" s="245"/>
      <c r="G296" s="246"/>
      <c r="H296" s="247"/>
    </row>
    <row r="297" spans="1:9">
      <c r="A297" s="248">
        <f>'1. Riepilogo'!A20</f>
        <v>0</v>
      </c>
      <c r="B297" s="27"/>
      <c r="C297" s="27"/>
      <c r="D297" s="28"/>
      <c r="E297" s="25"/>
      <c r="F297" s="241"/>
      <c r="G297" s="241"/>
      <c r="H297" s="242"/>
    </row>
    <row r="298" spans="1:9">
      <c r="A298" s="249"/>
      <c r="B298" s="27"/>
      <c r="C298" s="27"/>
      <c r="D298" s="28"/>
      <c r="E298" s="25"/>
      <c r="F298" s="243"/>
      <c r="G298" s="243"/>
      <c r="H298" s="244"/>
    </row>
    <row r="299" spans="1:9">
      <c r="A299" s="249"/>
      <c r="B299" s="27"/>
      <c r="C299" s="27"/>
      <c r="D299" s="28"/>
      <c r="E299" s="25"/>
      <c r="F299" s="243"/>
      <c r="G299" s="243"/>
      <c r="H299" s="244"/>
    </row>
    <row r="300" spans="1:9">
      <c r="A300" s="249"/>
      <c r="B300" s="27"/>
      <c r="C300" s="27"/>
      <c r="D300" s="28"/>
      <c r="E300" s="25"/>
      <c r="F300" s="243"/>
      <c r="G300" s="243"/>
      <c r="H300" s="244"/>
    </row>
    <row r="301" spans="1:9">
      <c r="A301" s="250"/>
      <c r="B301" s="27"/>
      <c r="C301" s="27"/>
      <c r="D301" s="27"/>
      <c r="E301" s="25"/>
      <c r="F301" s="243"/>
      <c r="G301" s="243"/>
      <c r="H301" s="244"/>
    </row>
    <row r="302" spans="1:9" ht="27.75" customHeight="1" thickBot="1">
      <c r="A302" s="226" t="s">
        <v>79</v>
      </c>
      <c r="B302" s="227"/>
      <c r="C302" s="228"/>
      <c r="D302" s="108">
        <f>SUM(D297:D301)</f>
        <v>0</v>
      </c>
      <c r="E302" s="123">
        <f>SUM(E297:E301)</f>
        <v>0</v>
      </c>
      <c r="F302" s="245"/>
      <c r="G302" s="246"/>
      <c r="H302" s="247"/>
    </row>
    <row r="303" spans="1:9" ht="38.25" customHeight="1" thickBot="1">
      <c r="A303" s="309" t="s">
        <v>33</v>
      </c>
      <c r="B303" s="310"/>
      <c r="C303" s="311"/>
      <c r="D303" s="97">
        <f>D260+D266+D272+D278+D284+D290+D296+D302</f>
        <v>0</v>
      </c>
      <c r="E303" s="110">
        <f>E260+E266+E272+E278+E284+E290+E296+E302</f>
        <v>0</v>
      </c>
      <c r="F303" s="29"/>
      <c r="G303" s="14"/>
      <c r="H303" s="14"/>
    </row>
    <row r="304" spans="1:9" ht="15" customHeight="1">
      <c r="A304" s="312"/>
      <c r="B304" s="312"/>
      <c r="C304" s="312"/>
      <c r="D304" s="312"/>
      <c r="E304" s="312"/>
      <c r="F304" s="312"/>
      <c r="G304" s="312"/>
      <c r="H304" s="312"/>
      <c r="I304" s="14"/>
    </row>
    <row r="305" spans="1:12" ht="15" customHeight="1">
      <c r="A305" s="58"/>
      <c r="B305" s="58"/>
      <c r="C305" s="58"/>
      <c r="D305" s="58"/>
      <c r="E305" s="58"/>
      <c r="F305" s="58"/>
      <c r="G305" s="58"/>
      <c r="H305" s="58"/>
      <c r="I305" s="14"/>
    </row>
    <row r="306" spans="1:12" ht="15" customHeight="1">
      <c r="A306" s="58"/>
      <c r="B306" s="59"/>
      <c r="C306" s="59"/>
      <c r="D306" s="59"/>
      <c r="E306" s="59"/>
      <c r="F306" s="59"/>
      <c r="G306" s="59"/>
      <c r="H306" s="59"/>
      <c r="I306" s="14"/>
    </row>
    <row r="307" spans="1:12" s="32" customFormat="1" ht="15" customHeight="1" thickBot="1">
      <c r="A307" s="33"/>
      <c r="B307" s="34"/>
      <c r="C307" s="34"/>
      <c r="D307" s="35"/>
      <c r="E307" s="35"/>
      <c r="F307" s="30"/>
      <c r="G307" s="31"/>
      <c r="H307" s="31"/>
      <c r="I307" s="31"/>
    </row>
    <row r="308" spans="1:12" ht="47.25" customHeight="1" thickBot="1">
      <c r="A308" s="308" t="s">
        <v>116</v>
      </c>
      <c r="B308" s="269"/>
      <c r="C308" s="269"/>
      <c r="D308" s="269"/>
      <c r="E308" s="269"/>
      <c r="F308" s="269"/>
      <c r="G308" s="269"/>
      <c r="H308" s="269"/>
      <c r="I308" s="270"/>
    </row>
    <row r="309" spans="1:12" ht="48" customHeight="1">
      <c r="A309" s="116" t="s">
        <v>0</v>
      </c>
      <c r="B309" s="86" t="s">
        <v>3</v>
      </c>
      <c r="C309" s="86" t="s">
        <v>102</v>
      </c>
      <c r="D309" s="86" t="s">
        <v>17</v>
      </c>
      <c r="E309" s="86" t="s">
        <v>11</v>
      </c>
      <c r="F309" s="124" t="s">
        <v>12</v>
      </c>
      <c r="G309" s="304" t="s">
        <v>26</v>
      </c>
      <c r="H309" s="313"/>
      <c r="I309" s="314"/>
      <c r="J309" s="14"/>
      <c r="K309" s="14"/>
      <c r="L309" s="14"/>
    </row>
    <row r="310" spans="1:12" ht="15" customHeight="1">
      <c r="A310" s="215" t="str">
        <f>'1. Riepilogo'!A13</f>
        <v>aaa</v>
      </c>
      <c r="B310" s="19"/>
      <c r="C310" s="19"/>
      <c r="D310" s="19"/>
      <c r="E310" s="120"/>
      <c r="F310" s="137"/>
      <c r="G310" s="238"/>
      <c r="H310" s="239"/>
      <c r="I310" s="239"/>
      <c r="J310" s="14"/>
      <c r="K310" s="14"/>
      <c r="L310" s="14"/>
    </row>
    <row r="311" spans="1:12" ht="15" customHeight="1">
      <c r="A311" s="215"/>
      <c r="B311" s="19"/>
      <c r="C311" s="19"/>
      <c r="D311" s="19"/>
      <c r="E311" s="120"/>
      <c r="F311" s="137"/>
      <c r="G311" s="238"/>
      <c r="H311" s="239"/>
      <c r="I311" s="239"/>
      <c r="J311" s="14"/>
      <c r="K311" s="14"/>
      <c r="L311" s="14"/>
    </row>
    <row r="312" spans="1:12" ht="15" customHeight="1">
      <c r="A312" s="215"/>
      <c r="B312" s="19"/>
      <c r="C312" s="19"/>
      <c r="D312" s="19"/>
      <c r="E312" s="120"/>
      <c r="F312" s="137"/>
      <c r="G312" s="238"/>
      <c r="H312" s="239"/>
      <c r="I312" s="239"/>
      <c r="J312" s="14"/>
      <c r="K312" s="14"/>
      <c r="L312" s="14"/>
    </row>
    <row r="313" spans="1:12" ht="15" customHeight="1">
      <c r="A313" s="215"/>
      <c r="B313" s="19"/>
      <c r="C313" s="19"/>
      <c r="D313" s="19"/>
      <c r="E313" s="120"/>
      <c r="F313" s="137"/>
      <c r="G313" s="240"/>
      <c r="H313" s="239"/>
      <c r="I313" s="239"/>
    </row>
    <row r="314" spans="1:12" ht="15" customHeight="1">
      <c r="A314" s="215"/>
      <c r="B314" s="19"/>
      <c r="C314" s="19"/>
      <c r="D314" s="19"/>
      <c r="E314" s="120"/>
      <c r="F314" s="137"/>
      <c r="G314" s="240"/>
      <c r="H314" s="239"/>
      <c r="I314" s="239"/>
    </row>
    <row r="315" spans="1:12" ht="27" customHeight="1">
      <c r="A315" s="229" t="s">
        <v>68</v>
      </c>
      <c r="B315" s="230"/>
      <c r="C315" s="230"/>
      <c r="D315" s="231"/>
      <c r="E315" s="113">
        <f>SUM(E310:E314)</f>
        <v>0</v>
      </c>
      <c r="F315" s="123">
        <f>SUM(F310:F314)</f>
        <v>0</v>
      </c>
      <c r="G315" s="239"/>
      <c r="H315" s="239"/>
      <c r="I315" s="239"/>
    </row>
    <row r="316" spans="1:12" ht="15" customHeight="1">
      <c r="A316" s="235" t="str">
        <f>'1. Riepilogo'!A14</f>
        <v>bbb</v>
      </c>
      <c r="B316" s="27"/>
      <c r="C316" s="27"/>
      <c r="D316" s="27"/>
      <c r="E316" s="120"/>
      <c r="F316" s="137"/>
      <c r="G316" s="219"/>
      <c r="H316" s="219"/>
      <c r="I316" s="220"/>
    </row>
    <row r="317" spans="1:12" ht="15" customHeight="1">
      <c r="A317" s="236"/>
      <c r="B317" s="27"/>
      <c r="C317" s="27"/>
      <c r="D317" s="27"/>
      <c r="E317" s="120"/>
      <c r="F317" s="137"/>
      <c r="G317" s="221"/>
      <c r="H317" s="221"/>
      <c r="I317" s="222"/>
    </row>
    <row r="318" spans="1:12" ht="15" customHeight="1">
      <c r="A318" s="236"/>
      <c r="B318" s="27"/>
      <c r="C318" s="27"/>
      <c r="D318" s="27"/>
      <c r="E318" s="120"/>
      <c r="F318" s="137"/>
      <c r="G318" s="221"/>
      <c r="H318" s="221"/>
      <c r="I318" s="222"/>
    </row>
    <row r="319" spans="1:12" ht="15" customHeight="1">
      <c r="A319" s="236"/>
      <c r="B319" s="27"/>
      <c r="C319" s="27"/>
      <c r="D319" s="27"/>
      <c r="E319" s="120"/>
      <c r="F319" s="137"/>
      <c r="G319" s="221"/>
      <c r="H319" s="221"/>
      <c r="I319" s="222"/>
    </row>
    <row r="320" spans="1:12" ht="15" customHeight="1">
      <c r="A320" s="237"/>
      <c r="B320" s="19"/>
      <c r="C320" s="19"/>
      <c r="D320" s="19"/>
      <c r="E320" s="120"/>
      <c r="F320" s="137"/>
      <c r="G320" s="221"/>
      <c r="H320" s="221"/>
      <c r="I320" s="222"/>
    </row>
    <row r="321" spans="1:9" ht="27" customHeight="1">
      <c r="A321" s="232" t="s">
        <v>15</v>
      </c>
      <c r="B321" s="233"/>
      <c r="C321" s="233"/>
      <c r="D321" s="234"/>
      <c r="E321" s="107">
        <f>SUM(E316:E320)</f>
        <v>0</v>
      </c>
      <c r="F321" s="123">
        <f>SUM(F316:F320)</f>
        <v>0</v>
      </c>
      <c r="G321" s="223"/>
      <c r="H321" s="224"/>
      <c r="I321" s="225"/>
    </row>
    <row r="322" spans="1:9" ht="15" customHeight="1">
      <c r="A322" s="235" t="str">
        <f>'1. Riepilogo'!A15</f>
        <v>ccc</v>
      </c>
      <c r="B322" s="27"/>
      <c r="C322" s="27"/>
      <c r="D322" s="27"/>
      <c r="E322" s="120"/>
      <c r="F322" s="137"/>
      <c r="G322" s="219"/>
      <c r="H322" s="219"/>
      <c r="I322" s="220"/>
    </row>
    <row r="323" spans="1:9" ht="15" customHeight="1">
      <c r="A323" s="236"/>
      <c r="B323" s="27"/>
      <c r="C323" s="27"/>
      <c r="D323" s="27"/>
      <c r="E323" s="120"/>
      <c r="F323" s="137"/>
      <c r="G323" s="221"/>
      <c r="H323" s="221"/>
      <c r="I323" s="222"/>
    </row>
    <row r="324" spans="1:9" ht="15" customHeight="1">
      <c r="A324" s="236"/>
      <c r="B324" s="27"/>
      <c r="C324" s="27"/>
      <c r="D324" s="27"/>
      <c r="E324" s="120"/>
      <c r="F324" s="137"/>
      <c r="G324" s="221"/>
      <c r="H324" s="221"/>
      <c r="I324" s="222"/>
    </row>
    <row r="325" spans="1:9" ht="15" customHeight="1">
      <c r="A325" s="236"/>
      <c r="B325" s="27"/>
      <c r="C325" s="27"/>
      <c r="D325" s="27"/>
      <c r="E325" s="120"/>
      <c r="F325" s="137"/>
      <c r="G325" s="221"/>
      <c r="H325" s="221"/>
      <c r="I325" s="222"/>
    </row>
    <row r="326" spans="1:9" ht="15" customHeight="1">
      <c r="A326" s="237"/>
      <c r="B326" s="19"/>
      <c r="C326" s="19"/>
      <c r="D326" s="19"/>
      <c r="E326" s="120"/>
      <c r="F326" s="137"/>
      <c r="G326" s="221"/>
      <c r="H326" s="221"/>
      <c r="I326" s="222"/>
    </row>
    <row r="327" spans="1:9" ht="27" customHeight="1">
      <c r="A327" s="232" t="s">
        <v>74</v>
      </c>
      <c r="B327" s="233"/>
      <c r="C327" s="233"/>
      <c r="D327" s="234"/>
      <c r="E327" s="107">
        <f>SUM(E322:E326)</f>
        <v>0</v>
      </c>
      <c r="F327" s="123">
        <f>SUM(F322:F326)</f>
        <v>0</v>
      </c>
      <c r="G327" s="223"/>
      <c r="H327" s="224"/>
      <c r="I327" s="225"/>
    </row>
    <row r="328" spans="1:9" ht="15" customHeight="1">
      <c r="A328" s="235" t="str">
        <f>'1. Riepilogo'!A16</f>
        <v>ddd</v>
      </c>
      <c r="B328" s="27"/>
      <c r="C328" s="27"/>
      <c r="D328" s="27"/>
      <c r="E328" s="120"/>
      <c r="F328" s="137"/>
      <c r="G328" s="219"/>
      <c r="H328" s="219"/>
      <c r="I328" s="220"/>
    </row>
    <row r="329" spans="1:9" ht="15" customHeight="1">
      <c r="A329" s="236"/>
      <c r="B329" s="27"/>
      <c r="C329" s="27"/>
      <c r="D329" s="27"/>
      <c r="E329" s="120"/>
      <c r="F329" s="137"/>
      <c r="G329" s="221"/>
      <c r="H329" s="221"/>
      <c r="I329" s="222"/>
    </row>
    <row r="330" spans="1:9" ht="15" customHeight="1">
      <c r="A330" s="236"/>
      <c r="B330" s="27"/>
      <c r="C330" s="27"/>
      <c r="D330" s="27"/>
      <c r="E330" s="120"/>
      <c r="F330" s="137"/>
      <c r="G330" s="221"/>
      <c r="H330" s="221"/>
      <c r="I330" s="222"/>
    </row>
    <row r="331" spans="1:9" ht="15" customHeight="1">
      <c r="A331" s="236"/>
      <c r="B331" s="27"/>
      <c r="C331" s="27"/>
      <c r="D331" s="27"/>
      <c r="E331" s="120"/>
      <c r="F331" s="137"/>
      <c r="G331" s="221"/>
      <c r="H331" s="221"/>
      <c r="I331" s="222"/>
    </row>
    <row r="332" spans="1:9" ht="15" customHeight="1">
      <c r="A332" s="237"/>
      <c r="B332" s="19"/>
      <c r="C332" s="19"/>
      <c r="D332" s="19"/>
      <c r="E332" s="120"/>
      <c r="F332" s="137"/>
      <c r="G332" s="221"/>
      <c r="H332" s="221"/>
      <c r="I332" s="222"/>
    </row>
    <row r="333" spans="1:9" ht="27" customHeight="1">
      <c r="A333" s="232" t="s">
        <v>75</v>
      </c>
      <c r="B333" s="233"/>
      <c r="C333" s="233"/>
      <c r="D333" s="234"/>
      <c r="E333" s="107">
        <f>SUM(E328:E332)</f>
        <v>0</v>
      </c>
      <c r="F333" s="123">
        <f>SUM(F328:F332)</f>
        <v>0</v>
      </c>
      <c r="G333" s="223"/>
      <c r="H333" s="224"/>
      <c r="I333" s="225"/>
    </row>
    <row r="334" spans="1:9" ht="15" customHeight="1">
      <c r="A334" s="235" t="str">
        <f>'1. Riepilogo'!A17</f>
        <v>eee</v>
      </c>
      <c r="B334" s="27"/>
      <c r="C334" s="27"/>
      <c r="D334" s="27"/>
      <c r="E334" s="120"/>
      <c r="F334" s="137"/>
      <c r="G334" s="219"/>
      <c r="H334" s="219"/>
      <c r="I334" s="220"/>
    </row>
    <row r="335" spans="1:9" ht="15" customHeight="1">
      <c r="A335" s="236"/>
      <c r="B335" s="27"/>
      <c r="C335" s="27"/>
      <c r="D335" s="27"/>
      <c r="E335" s="120"/>
      <c r="F335" s="137"/>
      <c r="G335" s="221"/>
      <c r="H335" s="221"/>
      <c r="I335" s="222"/>
    </row>
    <row r="336" spans="1:9" ht="15" customHeight="1">
      <c r="A336" s="236"/>
      <c r="B336" s="27"/>
      <c r="C336" s="27"/>
      <c r="D336" s="27"/>
      <c r="E336" s="120"/>
      <c r="F336" s="137"/>
      <c r="G336" s="221"/>
      <c r="H336" s="221"/>
      <c r="I336" s="222"/>
    </row>
    <row r="337" spans="1:11" ht="15" customHeight="1">
      <c r="A337" s="236"/>
      <c r="B337" s="27"/>
      <c r="C337" s="27"/>
      <c r="D337" s="27"/>
      <c r="E337" s="120"/>
      <c r="F337" s="137"/>
      <c r="G337" s="221"/>
      <c r="H337" s="221"/>
      <c r="I337" s="222"/>
    </row>
    <row r="338" spans="1:11" ht="15" customHeight="1">
      <c r="A338" s="237"/>
      <c r="B338" s="19"/>
      <c r="C338" s="19"/>
      <c r="D338" s="19"/>
      <c r="E338" s="120"/>
      <c r="F338" s="137"/>
      <c r="G338" s="221"/>
      <c r="H338" s="221"/>
      <c r="I338" s="222"/>
    </row>
    <row r="339" spans="1:11" ht="27" customHeight="1">
      <c r="A339" s="232" t="s">
        <v>76</v>
      </c>
      <c r="B339" s="233"/>
      <c r="C339" s="233"/>
      <c r="D339" s="234"/>
      <c r="E339" s="107">
        <f>SUM(E334:E338)</f>
        <v>0</v>
      </c>
      <c r="F339" s="123">
        <f>SUM(F334:F338)</f>
        <v>0</v>
      </c>
      <c r="G339" s="223"/>
      <c r="H339" s="224"/>
      <c r="I339" s="225"/>
      <c r="K339" s="14"/>
    </row>
    <row r="340" spans="1:11" ht="15" customHeight="1">
      <c r="A340" s="235">
        <f>'1. Riepilogo'!A18</f>
        <v>0</v>
      </c>
      <c r="B340" s="27"/>
      <c r="C340" s="27"/>
      <c r="D340" s="27"/>
      <c r="E340" s="120"/>
      <c r="F340" s="137"/>
      <c r="G340" s="219"/>
      <c r="H340" s="219"/>
      <c r="I340" s="220"/>
    </row>
    <row r="341" spans="1:11" ht="15" customHeight="1">
      <c r="A341" s="236"/>
      <c r="B341" s="27"/>
      <c r="C341" s="27"/>
      <c r="D341" s="27"/>
      <c r="E341" s="120"/>
      <c r="F341" s="137"/>
      <c r="G341" s="221"/>
      <c r="H341" s="221"/>
      <c r="I341" s="222"/>
    </row>
    <row r="342" spans="1:11" ht="15" customHeight="1">
      <c r="A342" s="236"/>
      <c r="B342" s="27"/>
      <c r="C342" s="27"/>
      <c r="D342" s="27"/>
      <c r="E342" s="120"/>
      <c r="F342" s="137"/>
      <c r="G342" s="221"/>
      <c r="H342" s="221"/>
      <c r="I342" s="222"/>
    </row>
    <row r="343" spans="1:11" ht="15" customHeight="1">
      <c r="A343" s="236"/>
      <c r="B343" s="27"/>
      <c r="C343" s="27"/>
      <c r="D343" s="27"/>
      <c r="E343" s="120"/>
      <c r="F343" s="137"/>
      <c r="G343" s="221"/>
      <c r="H343" s="221"/>
      <c r="I343" s="222"/>
    </row>
    <row r="344" spans="1:11" ht="15" customHeight="1">
      <c r="A344" s="237"/>
      <c r="B344" s="19"/>
      <c r="C344" s="19"/>
      <c r="D344" s="19"/>
      <c r="E344" s="120"/>
      <c r="F344" s="137"/>
      <c r="G344" s="221"/>
      <c r="H344" s="221"/>
      <c r="I344" s="222"/>
    </row>
    <row r="345" spans="1:11" ht="27" customHeight="1">
      <c r="A345" s="232" t="s">
        <v>77</v>
      </c>
      <c r="B345" s="233"/>
      <c r="C345" s="233"/>
      <c r="D345" s="234"/>
      <c r="E345" s="107">
        <f>SUM(E340:E344)</f>
        <v>0</v>
      </c>
      <c r="F345" s="123">
        <f>SUM(F340:F344)</f>
        <v>0</v>
      </c>
      <c r="G345" s="223"/>
      <c r="H345" s="224"/>
      <c r="I345" s="225"/>
    </row>
    <row r="346" spans="1:11" ht="15" customHeight="1">
      <c r="A346" s="235">
        <f>'1. Riepilogo'!A19</f>
        <v>0</v>
      </c>
      <c r="B346" s="27"/>
      <c r="C346" s="27"/>
      <c r="D346" s="27"/>
      <c r="E346" s="120"/>
      <c r="F346" s="137"/>
      <c r="G346" s="219"/>
      <c r="H346" s="219"/>
      <c r="I346" s="220"/>
    </row>
    <row r="347" spans="1:11" ht="15" customHeight="1">
      <c r="A347" s="236"/>
      <c r="B347" s="27"/>
      <c r="C347" s="27"/>
      <c r="D347" s="27"/>
      <c r="E347" s="120"/>
      <c r="F347" s="137"/>
      <c r="G347" s="221"/>
      <c r="H347" s="221"/>
      <c r="I347" s="222"/>
    </row>
    <row r="348" spans="1:11" ht="15" customHeight="1">
      <c r="A348" s="236"/>
      <c r="B348" s="27"/>
      <c r="C348" s="27"/>
      <c r="D348" s="27"/>
      <c r="E348" s="120"/>
      <c r="F348" s="137"/>
      <c r="G348" s="221"/>
      <c r="H348" s="221"/>
      <c r="I348" s="222"/>
    </row>
    <row r="349" spans="1:11" ht="15" customHeight="1">
      <c r="A349" s="236"/>
      <c r="B349" s="27"/>
      <c r="C349" s="27"/>
      <c r="D349" s="27"/>
      <c r="E349" s="120"/>
      <c r="F349" s="137"/>
      <c r="G349" s="221"/>
      <c r="H349" s="221"/>
      <c r="I349" s="222"/>
    </row>
    <row r="350" spans="1:11" ht="15" customHeight="1">
      <c r="A350" s="237"/>
      <c r="B350" s="19"/>
      <c r="C350" s="19"/>
      <c r="D350" s="19"/>
      <c r="E350" s="120"/>
      <c r="F350" s="137"/>
      <c r="G350" s="221"/>
      <c r="H350" s="221"/>
      <c r="I350" s="222"/>
    </row>
    <row r="351" spans="1:11" ht="27" customHeight="1">
      <c r="A351" s="232" t="s">
        <v>78</v>
      </c>
      <c r="B351" s="233"/>
      <c r="C351" s="233"/>
      <c r="D351" s="234"/>
      <c r="E351" s="107">
        <f>SUM(E346:E350)</f>
        <v>0</v>
      </c>
      <c r="F351" s="123">
        <f>SUM(F346:F350)</f>
        <v>0</v>
      </c>
      <c r="G351" s="223"/>
      <c r="H351" s="224"/>
      <c r="I351" s="225"/>
    </row>
    <row r="352" spans="1:11" ht="15" customHeight="1">
      <c r="A352" s="235">
        <f>'1. Riepilogo'!A20</f>
        <v>0</v>
      </c>
      <c r="B352" s="27"/>
      <c r="C352" s="27"/>
      <c r="D352" s="27"/>
      <c r="E352" s="120"/>
      <c r="F352" s="137"/>
      <c r="G352" s="219"/>
      <c r="H352" s="219"/>
      <c r="I352" s="220"/>
    </row>
    <row r="353" spans="1:10" ht="15" customHeight="1">
      <c r="A353" s="236"/>
      <c r="B353" s="27"/>
      <c r="C353" s="27"/>
      <c r="D353" s="27"/>
      <c r="E353" s="120"/>
      <c r="F353" s="137"/>
      <c r="G353" s="221"/>
      <c r="H353" s="221"/>
      <c r="I353" s="222"/>
    </row>
    <row r="354" spans="1:10" ht="15" customHeight="1">
      <c r="A354" s="236"/>
      <c r="B354" s="27"/>
      <c r="C354" s="27"/>
      <c r="D354" s="27"/>
      <c r="E354" s="120"/>
      <c r="F354" s="137"/>
      <c r="G354" s="221"/>
      <c r="H354" s="221"/>
      <c r="I354" s="222"/>
    </row>
    <row r="355" spans="1:10" ht="15" customHeight="1">
      <c r="A355" s="236"/>
      <c r="B355" s="27"/>
      <c r="C355" s="27"/>
      <c r="D355" s="27"/>
      <c r="E355" s="120"/>
      <c r="F355" s="137"/>
      <c r="G355" s="221"/>
      <c r="H355" s="221"/>
      <c r="I355" s="222"/>
    </row>
    <row r="356" spans="1:10" ht="15" customHeight="1">
      <c r="A356" s="237"/>
      <c r="B356" s="19"/>
      <c r="C356" s="19"/>
      <c r="D356" s="19"/>
      <c r="E356" s="120"/>
      <c r="F356" s="137"/>
      <c r="G356" s="221"/>
      <c r="H356" s="221"/>
      <c r="I356" s="222"/>
    </row>
    <row r="357" spans="1:10" ht="27" customHeight="1" thickBot="1">
      <c r="A357" s="226" t="s">
        <v>79</v>
      </c>
      <c r="B357" s="227"/>
      <c r="C357" s="227"/>
      <c r="D357" s="228"/>
      <c r="E357" s="108">
        <f>SUM(E352:E356)</f>
        <v>0</v>
      </c>
      <c r="F357" s="123">
        <f>SUM(F352:F356)</f>
        <v>0</v>
      </c>
      <c r="G357" s="223"/>
      <c r="H357" s="224"/>
      <c r="I357" s="225"/>
    </row>
    <row r="358" spans="1:10" ht="30" customHeight="1" thickBot="1">
      <c r="A358" s="251" t="s">
        <v>34</v>
      </c>
      <c r="B358" s="252"/>
      <c r="C358" s="252"/>
      <c r="D358" s="253"/>
      <c r="E358" s="97">
        <f>E315+E321+E327+E333+E339+E345+E351+E357</f>
        <v>0</v>
      </c>
      <c r="F358" s="110">
        <f>F315+F321+F327+F333+F339+F345+F351+F357</f>
        <v>0</v>
      </c>
      <c r="G358" s="14"/>
      <c r="H358" s="14"/>
      <c r="I358" s="14"/>
      <c r="J358" s="14"/>
    </row>
    <row r="359" spans="1:10" s="10" customFormat="1">
      <c r="A359" s="49"/>
      <c r="B359" s="62"/>
      <c r="C359" s="62"/>
      <c r="D359" s="62"/>
      <c r="E359" s="37"/>
      <c r="F359" s="37"/>
      <c r="G359" s="9"/>
      <c r="H359" s="9"/>
      <c r="I359" s="9"/>
      <c r="J359" s="9"/>
    </row>
    <row r="360" spans="1:10" s="10" customFormat="1">
      <c r="A360" s="49"/>
      <c r="B360" s="62"/>
      <c r="C360" s="62"/>
      <c r="D360" s="62"/>
      <c r="E360" s="37"/>
      <c r="F360" s="37"/>
      <c r="G360" s="9"/>
      <c r="H360" s="9"/>
      <c r="I360" s="9"/>
      <c r="J360" s="9"/>
    </row>
    <row r="361" spans="1:10" s="10" customFormat="1">
      <c r="A361" s="49"/>
      <c r="B361" s="62"/>
      <c r="C361" s="62"/>
      <c r="D361" s="62"/>
      <c r="E361" s="37"/>
      <c r="F361" s="37"/>
      <c r="G361" s="9"/>
      <c r="H361" s="9"/>
      <c r="I361" s="9"/>
      <c r="J361" s="9"/>
    </row>
    <row r="362" spans="1:10" s="10" customFormat="1">
      <c r="A362" s="49"/>
      <c r="B362" s="62"/>
      <c r="C362" s="62"/>
      <c r="D362" s="62"/>
      <c r="E362" s="37"/>
      <c r="F362" s="37"/>
      <c r="G362" s="9"/>
      <c r="H362" s="9"/>
      <c r="I362" s="9"/>
      <c r="J362" s="9"/>
    </row>
    <row r="363" spans="1:10" s="10" customFormat="1" ht="15.75" thickBot="1">
      <c r="A363" s="49"/>
      <c r="B363" s="62"/>
      <c r="C363" s="62"/>
      <c r="D363" s="62"/>
      <c r="E363" s="37"/>
      <c r="F363" s="37"/>
      <c r="G363" s="9"/>
      <c r="H363" s="9"/>
      <c r="I363" s="9"/>
      <c r="J363" s="9"/>
    </row>
    <row r="364" spans="1:10" s="10" customFormat="1" ht="27" customHeight="1" thickBot="1">
      <c r="A364" s="268" t="s">
        <v>88</v>
      </c>
      <c r="B364" s="269"/>
      <c r="C364" s="269"/>
      <c r="D364" s="269"/>
      <c r="E364" s="269"/>
      <c r="F364" s="269"/>
      <c r="G364" s="269"/>
      <c r="H364" s="269"/>
      <c r="I364" s="270"/>
      <c r="J364" s="9"/>
    </row>
    <row r="365" spans="1:10" s="10" customFormat="1" ht="48" customHeight="1">
      <c r="A365" s="116" t="s">
        <v>0</v>
      </c>
      <c r="B365" s="86" t="s">
        <v>3</v>
      </c>
      <c r="C365" s="86" t="s">
        <v>89</v>
      </c>
      <c r="D365" s="86" t="s">
        <v>17</v>
      </c>
      <c r="E365" s="86" t="s">
        <v>11</v>
      </c>
      <c r="F365" s="124" t="s">
        <v>12</v>
      </c>
      <c r="G365" s="304" t="s">
        <v>26</v>
      </c>
      <c r="H365" s="313"/>
      <c r="I365" s="314"/>
      <c r="J365" s="9"/>
    </row>
    <row r="366" spans="1:10" s="10" customFormat="1">
      <c r="A366" s="215" t="str">
        <f>'1. Riepilogo'!A13</f>
        <v>aaa</v>
      </c>
      <c r="B366" s="19"/>
      <c r="C366" s="19"/>
      <c r="D366" s="19"/>
      <c r="E366" s="120"/>
      <c r="F366" s="137"/>
      <c r="G366" s="238"/>
      <c r="H366" s="239"/>
      <c r="I366" s="239"/>
      <c r="J366" s="9"/>
    </row>
    <row r="367" spans="1:10" s="10" customFormat="1">
      <c r="A367" s="215"/>
      <c r="B367" s="19"/>
      <c r="C367" s="19"/>
      <c r="D367" s="19"/>
      <c r="E367" s="120"/>
      <c r="F367" s="137"/>
      <c r="G367" s="238"/>
      <c r="H367" s="239"/>
      <c r="I367" s="239"/>
      <c r="J367" s="9"/>
    </row>
    <row r="368" spans="1:10" s="10" customFormat="1">
      <c r="A368" s="215"/>
      <c r="B368" s="19"/>
      <c r="C368" s="19"/>
      <c r="D368" s="19"/>
      <c r="E368" s="120"/>
      <c r="F368" s="137"/>
      <c r="G368" s="238"/>
      <c r="H368" s="239"/>
      <c r="I368" s="239"/>
      <c r="J368" s="9"/>
    </row>
    <row r="369" spans="1:10" s="10" customFormat="1">
      <c r="A369" s="215"/>
      <c r="B369" s="19"/>
      <c r="C369" s="19"/>
      <c r="D369" s="19"/>
      <c r="E369" s="120"/>
      <c r="F369" s="137"/>
      <c r="G369" s="240"/>
      <c r="H369" s="239"/>
      <c r="I369" s="239"/>
      <c r="J369" s="9"/>
    </row>
    <row r="370" spans="1:10" s="10" customFormat="1">
      <c r="A370" s="215"/>
      <c r="B370" s="19"/>
      <c r="C370" s="19"/>
      <c r="D370" s="19"/>
      <c r="E370" s="120"/>
      <c r="F370" s="137"/>
      <c r="G370" s="240"/>
      <c r="H370" s="239"/>
      <c r="I370" s="239"/>
      <c r="J370" s="9"/>
    </row>
    <row r="371" spans="1:10" s="10" customFormat="1" ht="27" customHeight="1">
      <c r="A371" s="229" t="s">
        <v>68</v>
      </c>
      <c r="B371" s="230"/>
      <c r="C371" s="230"/>
      <c r="D371" s="231"/>
      <c r="E371" s="113">
        <f>SUM(E366:E370)</f>
        <v>0</v>
      </c>
      <c r="F371" s="123">
        <f>SUM(F366:F370)</f>
        <v>0</v>
      </c>
      <c r="G371" s="239"/>
      <c r="H371" s="239"/>
      <c r="I371" s="239"/>
      <c r="J371" s="9"/>
    </row>
    <row r="372" spans="1:10" s="10" customFormat="1">
      <c r="A372" s="235" t="str">
        <f>'1. Riepilogo'!A14</f>
        <v>bbb</v>
      </c>
      <c r="B372" s="27"/>
      <c r="C372" s="27"/>
      <c r="D372" s="27"/>
      <c r="E372" s="120"/>
      <c r="F372" s="137"/>
      <c r="G372" s="219"/>
      <c r="H372" s="219"/>
      <c r="I372" s="220"/>
      <c r="J372" s="9"/>
    </row>
    <row r="373" spans="1:10" s="10" customFormat="1">
      <c r="A373" s="236"/>
      <c r="B373" s="27"/>
      <c r="C373" s="27"/>
      <c r="D373" s="27"/>
      <c r="E373" s="120"/>
      <c r="F373" s="137"/>
      <c r="G373" s="221"/>
      <c r="H373" s="221"/>
      <c r="I373" s="222"/>
      <c r="J373" s="9"/>
    </row>
    <row r="374" spans="1:10" s="10" customFormat="1">
      <c r="A374" s="236"/>
      <c r="B374" s="27"/>
      <c r="C374" s="27"/>
      <c r="D374" s="27"/>
      <c r="E374" s="120"/>
      <c r="F374" s="137"/>
      <c r="G374" s="221"/>
      <c r="H374" s="221"/>
      <c r="I374" s="222"/>
      <c r="J374" s="9"/>
    </row>
    <row r="375" spans="1:10" s="10" customFormat="1">
      <c r="A375" s="236"/>
      <c r="B375" s="27"/>
      <c r="C375" s="27"/>
      <c r="D375" s="27"/>
      <c r="E375" s="120"/>
      <c r="F375" s="137"/>
      <c r="G375" s="221"/>
      <c r="H375" s="221"/>
      <c r="I375" s="222"/>
      <c r="J375" s="9"/>
    </row>
    <row r="376" spans="1:10" s="10" customFormat="1">
      <c r="A376" s="237"/>
      <c r="B376" s="19"/>
      <c r="C376" s="19"/>
      <c r="D376" s="19"/>
      <c r="E376" s="120"/>
      <c r="F376" s="137"/>
      <c r="G376" s="221"/>
      <c r="H376" s="221"/>
      <c r="I376" s="222"/>
      <c r="J376" s="9"/>
    </row>
    <row r="377" spans="1:10" s="10" customFormat="1" ht="27" customHeight="1">
      <c r="A377" s="232" t="s">
        <v>15</v>
      </c>
      <c r="B377" s="233"/>
      <c r="C377" s="233"/>
      <c r="D377" s="234"/>
      <c r="E377" s="107">
        <f>SUM(E372:E376)</f>
        <v>0</v>
      </c>
      <c r="F377" s="123">
        <f>SUM(F372:F376)</f>
        <v>0</v>
      </c>
      <c r="G377" s="223"/>
      <c r="H377" s="224"/>
      <c r="I377" s="225"/>
      <c r="J377" s="9"/>
    </row>
    <row r="378" spans="1:10" s="10" customFormat="1">
      <c r="A378" s="235" t="str">
        <f>'1. Riepilogo'!A15</f>
        <v>ccc</v>
      </c>
      <c r="B378" s="27"/>
      <c r="C378" s="27"/>
      <c r="D378" s="27"/>
      <c r="E378" s="120"/>
      <c r="F378" s="137"/>
      <c r="G378" s="219"/>
      <c r="H378" s="219"/>
      <c r="I378" s="220"/>
      <c r="J378" s="9"/>
    </row>
    <row r="379" spans="1:10" s="10" customFormat="1">
      <c r="A379" s="236"/>
      <c r="B379" s="27"/>
      <c r="C379" s="27"/>
      <c r="D379" s="27"/>
      <c r="E379" s="120"/>
      <c r="F379" s="137"/>
      <c r="G379" s="221"/>
      <c r="H379" s="221"/>
      <c r="I379" s="222"/>
      <c r="J379" s="9"/>
    </row>
    <row r="380" spans="1:10" s="10" customFormat="1">
      <c r="A380" s="236"/>
      <c r="B380" s="27"/>
      <c r="C380" s="27"/>
      <c r="D380" s="27"/>
      <c r="E380" s="120"/>
      <c r="F380" s="137"/>
      <c r="G380" s="221"/>
      <c r="H380" s="221"/>
      <c r="I380" s="222"/>
      <c r="J380" s="9"/>
    </row>
    <row r="381" spans="1:10" s="10" customFormat="1">
      <c r="A381" s="236"/>
      <c r="B381" s="27"/>
      <c r="C381" s="27"/>
      <c r="D381" s="27"/>
      <c r="E381" s="120"/>
      <c r="F381" s="137"/>
      <c r="G381" s="221"/>
      <c r="H381" s="221"/>
      <c r="I381" s="222"/>
      <c r="J381" s="9"/>
    </row>
    <row r="382" spans="1:10" s="10" customFormat="1">
      <c r="A382" s="237"/>
      <c r="B382" s="19"/>
      <c r="C382" s="19"/>
      <c r="D382" s="19"/>
      <c r="E382" s="120"/>
      <c r="F382" s="137"/>
      <c r="G382" s="221"/>
      <c r="H382" s="221"/>
      <c r="I382" s="222"/>
      <c r="J382" s="9"/>
    </row>
    <row r="383" spans="1:10" s="10" customFormat="1" ht="27" customHeight="1">
      <c r="A383" s="232" t="s">
        <v>74</v>
      </c>
      <c r="B383" s="233"/>
      <c r="C383" s="233"/>
      <c r="D383" s="234"/>
      <c r="E383" s="107">
        <f>SUM(E378:E382)</f>
        <v>0</v>
      </c>
      <c r="F383" s="123">
        <f>SUM(F378:F382)</f>
        <v>0</v>
      </c>
      <c r="G383" s="223"/>
      <c r="H383" s="224"/>
      <c r="I383" s="225"/>
      <c r="J383" s="9"/>
    </row>
    <row r="384" spans="1:10" s="10" customFormat="1">
      <c r="A384" s="235" t="str">
        <f>'1. Riepilogo'!A16</f>
        <v>ddd</v>
      </c>
      <c r="B384" s="27"/>
      <c r="C384" s="27"/>
      <c r="D384" s="27"/>
      <c r="E384" s="120"/>
      <c r="F384" s="137"/>
      <c r="G384" s="219"/>
      <c r="H384" s="219"/>
      <c r="I384" s="220"/>
      <c r="J384" s="9"/>
    </row>
    <row r="385" spans="1:10" s="10" customFormat="1">
      <c r="A385" s="236"/>
      <c r="B385" s="27"/>
      <c r="C385" s="27"/>
      <c r="D385" s="27"/>
      <c r="E385" s="120"/>
      <c r="F385" s="137"/>
      <c r="G385" s="221"/>
      <c r="H385" s="221"/>
      <c r="I385" s="222"/>
      <c r="J385" s="9"/>
    </row>
    <row r="386" spans="1:10" s="10" customFormat="1">
      <c r="A386" s="236"/>
      <c r="B386" s="27"/>
      <c r="C386" s="27"/>
      <c r="D386" s="27"/>
      <c r="E386" s="120"/>
      <c r="F386" s="137"/>
      <c r="G386" s="221"/>
      <c r="H386" s="221"/>
      <c r="I386" s="222"/>
      <c r="J386" s="9"/>
    </row>
    <row r="387" spans="1:10" s="10" customFormat="1">
      <c r="A387" s="236"/>
      <c r="B387" s="27"/>
      <c r="C387" s="27"/>
      <c r="D387" s="27"/>
      <c r="E387" s="120"/>
      <c r="F387" s="137"/>
      <c r="G387" s="221"/>
      <c r="H387" s="221"/>
      <c r="I387" s="222"/>
      <c r="J387" s="9"/>
    </row>
    <row r="388" spans="1:10" s="10" customFormat="1">
      <c r="A388" s="237"/>
      <c r="B388" s="19"/>
      <c r="C388" s="19"/>
      <c r="D388" s="19"/>
      <c r="E388" s="120"/>
      <c r="F388" s="137"/>
      <c r="G388" s="221"/>
      <c r="H388" s="221"/>
      <c r="I388" s="222"/>
      <c r="J388" s="9"/>
    </row>
    <row r="389" spans="1:10" s="10" customFormat="1" ht="27" customHeight="1">
      <c r="A389" s="232" t="s">
        <v>75</v>
      </c>
      <c r="B389" s="233"/>
      <c r="C389" s="233"/>
      <c r="D389" s="234"/>
      <c r="E389" s="107">
        <f>SUM(E384:E388)</f>
        <v>0</v>
      </c>
      <c r="F389" s="123">
        <f>SUM(F384:F388)</f>
        <v>0</v>
      </c>
      <c r="G389" s="223"/>
      <c r="H389" s="224"/>
      <c r="I389" s="225"/>
      <c r="J389" s="9"/>
    </row>
    <row r="390" spans="1:10" s="10" customFormat="1">
      <c r="A390" s="235" t="str">
        <f>'1. Riepilogo'!A17</f>
        <v>eee</v>
      </c>
      <c r="B390" s="27"/>
      <c r="C390" s="27"/>
      <c r="D390" s="27"/>
      <c r="E390" s="120"/>
      <c r="F390" s="137"/>
      <c r="G390" s="219"/>
      <c r="H390" s="219"/>
      <c r="I390" s="220"/>
      <c r="J390" s="9"/>
    </row>
    <row r="391" spans="1:10" s="10" customFormat="1">
      <c r="A391" s="236"/>
      <c r="B391" s="27"/>
      <c r="C391" s="27"/>
      <c r="D391" s="27"/>
      <c r="E391" s="120"/>
      <c r="F391" s="137"/>
      <c r="G391" s="221"/>
      <c r="H391" s="221"/>
      <c r="I391" s="222"/>
      <c r="J391" s="9"/>
    </row>
    <row r="392" spans="1:10" s="10" customFormat="1">
      <c r="A392" s="236"/>
      <c r="B392" s="27"/>
      <c r="C392" s="27"/>
      <c r="D392" s="27"/>
      <c r="E392" s="120"/>
      <c r="F392" s="137"/>
      <c r="G392" s="221"/>
      <c r="H392" s="221"/>
      <c r="I392" s="222"/>
      <c r="J392" s="9"/>
    </row>
    <row r="393" spans="1:10" s="10" customFormat="1">
      <c r="A393" s="236"/>
      <c r="B393" s="27"/>
      <c r="C393" s="27"/>
      <c r="D393" s="27"/>
      <c r="E393" s="120"/>
      <c r="F393" s="137"/>
      <c r="G393" s="221"/>
      <c r="H393" s="221"/>
      <c r="I393" s="222"/>
      <c r="J393" s="9"/>
    </row>
    <row r="394" spans="1:10" s="10" customFormat="1">
      <c r="A394" s="237"/>
      <c r="B394" s="19"/>
      <c r="C394" s="19"/>
      <c r="D394" s="19"/>
      <c r="E394" s="120"/>
      <c r="F394" s="137"/>
      <c r="G394" s="221"/>
      <c r="H394" s="221"/>
      <c r="I394" s="222"/>
      <c r="J394" s="9"/>
    </row>
    <row r="395" spans="1:10" s="10" customFormat="1" ht="27" customHeight="1">
      <c r="A395" s="232" t="s">
        <v>76</v>
      </c>
      <c r="B395" s="233"/>
      <c r="C395" s="233"/>
      <c r="D395" s="234"/>
      <c r="E395" s="107">
        <f>SUM(E390:E394)</f>
        <v>0</v>
      </c>
      <c r="F395" s="123">
        <f>SUM(F390:F394)</f>
        <v>0</v>
      </c>
      <c r="G395" s="223"/>
      <c r="H395" s="224"/>
      <c r="I395" s="225"/>
      <c r="J395" s="9"/>
    </row>
    <row r="396" spans="1:10" s="10" customFormat="1">
      <c r="A396" s="235">
        <f>'1. Riepilogo'!A18</f>
        <v>0</v>
      </c>
      <c r="B396" s="27"/>
      <c r="C396" s="27"/>
      <c r="D396" s="27"/>
      <c r="E396" s="120"/>
      <c r="F396" s="137"/>
      <c r="G396" s="219"/>
      <c r="H396" s="219"/>
      <c r="I396" s="220"/>
      <c r="J396" s="9"/>
    </row>
    <row r="397" spans="1:10" s="10" customFormat="1">
      <c r="A397" s="236"/>
      <c r="B397" s="27"/>
      <c r="C397" s="27"/>
      <c r="D397" s="27"/>
      <c r="E397" s="120"/>
      <c r="F397" s="137"/>
      <c r="G397" s="221"/>
      <c r="H397" s="221"/>
      <c r="I397" s="222"/>
      <c r="J397" s="9"/>
    </row>
    <row r="398" spans="1:10" s="10" customFormat="1">
      <c r="A398" s="236"/>
      <c r="B398" s="27"/>
      <c r="C398" s="27"/>
      <c r="D398" s="27"/>
      <c r="E398" s="120"/>
      <c r="F398" s="137"/>
      <c r="G398" s="221"/>
      <c r="H398" s="221"/>
      <c r="I398" s="222"/>
      <c r="J398" s="9"/>
    </row>
    <row r="399" spans="1:10" s="10" customFormat="1">
      <c r="A399" s="236"/>
      <c r="B399" s="27"/>
      <c r="C399" s="27"/>
      <c r="D399" s="27"/>
      <c r="E399" s="120"/>
      <c r="F399" s="137"/>
      <c r="G399" s="221"/>
      <c r="H399" s="221"/>
      <c r="I399" s="222"/>
      <c r="J399" s="9"/>
    </row>
    <row r="400" spans="1:10" s="10" customFormat="1">
      <c r="A400" s="237"/>
      <c r="B400" s="19"/>
      <c r="C400" s="19"/>
      <c r="D400" s="19"/>
      <c r="E400" s="120"/>
      <c r="F400" s="137"/>
      <c r="G400" s="221"/>
      <c r="H400" s="221"/>
      <c r="I400" s="222"/>
      <c r="J400" s="9"/>
    </row>
    <row r="401" spans="1:10" s="10" customFormat="1" ht="27" customHeight="1">
      <c r="A401" s="232" t="s">
        <v>77</v>
      </c>
      <c r="B401" s="233"/>
      <c r="C401" s="233"/>
      <c r="D401" s="234"/>
      <c r="E401" s="107">
        <f>SUM(E396:E400)</f>
        <v>0</v>
      </c>
      <c r="F401" s="123">
        <f>SUM(F396:F400)</f>
        <v>0</v>
      </c>
      <c r="G401" s="223"/>
      <c r="H401" s="224"/>
      <c r="I401" s="225"/>
      <c r="J401" s="9"/>
    </row>
    <row r="402" spans="1:10" s="10" customFormat="1">
      <c r="A402" s="235">
        <f>'1. Riepilogo'!A19</f>
        <v>0</v>
      </c>
      <c r="B402" s="27"/>
      <c r="C402" s="27"/>
      <c r="D402" s="27"/>
      <c r="E402" s="120"/>
      <c r="F402" s="137"/>
      <c r="G402" s="219"/>
      <c r="H402" s="219"/>
      <c r="I402" s="220"/>
      <c r="J402" s="9"/>
    </row>
    <row r="403" spans="1:10" s="10" customFormat="1">
      <c r="A403" s="236"/>
      <c r="B403" s="27"/>
      <c r="C403" s="27"/>
      <c r="D403" s="27"/>
      <c r="E403" s="120"/>
      <c r="F403" s="137"/>
      <c r="G403" s="221"/>
      <c r="H403" s="221"/>
      <c r="I403" s="222"/>
      <c r="J403" s="9"/>
    </row>
    <row r="404" spans="1:10" s="10" customFormat="1">
      <c r="A404" s="236"/>
      <c r="B404" s="27"/>
      <c r="C404" s="27"/>
      <c r="D404" s="27"/>
      <c r="E404" s="120"/>
      <c r="F404" s="137"/>
      <c r="G404" s="221"/>
      <c r="H404" s="221"/>
      <c r="I404" s="222"/>
      <c r="J404" s="9"/>
    </row>
    <row r="405" spans="1:10" s="10" customFormat="1">
      <c r="A405" s="236"/>
      <c r="B405" s="27"/>
      <c r="C405" s="27"/>
      <c r="D405" s="27"/>
      <c r="E405" s="120"/>
      <c r="F405" s="137"/>
      <c r="G405" s="221"/>
      <c r="H405" s="221"/>
      <c r="I405" s="222"/>
      <c r="J405" s="9"/>
    </row>
    <row r="406" spans="1:10" s="10" customFormat="1">
      <c r="A406" s="237"/>
      <c r="B406" s="19"/>
      <c r="C406" s="19"/>
      <c r="D406" s="19"/>
      <c r="E406" s="120"/>
      <c r="F406" s="137"/>
      <c r="G406" s="221"/>
      <c r="H406" s="221"/>
      <c r="I406" s="222"/>
      <c r="J406" s="9"/>
    </row>
    <row r="407" spans="1:10" s="10" customFormat="1" ht="27" customHeight="1">
      <c r="A407" s="232" t="s">
        <v>78</v>
      </c>
      <c r="B407" s="233"/>
      <c r="C407" s="233"/>
      <c r="D407" s="234"/>
      <c r="E407" s="107">
        <f>SUM(E402:E406)</f>
        <v>0</v>
      </c>
      <c r="F407" s="123">
        <f>SUM(F402:F406)</f>
        <v>0</v>
      </c>
      <c r="G407" s="223"/>
      <c r="H407" s="224"/>
      <c r="I407" s="225"/>
      <c r="J407" s="9"/>
    </row>
    <row r="408" spans="1:10" s="10" customFormat="1">
      <c r="A408" s="235">
        <f>'1. Riepilogo'!A20</f>
        <v>0</v>
      </c>
      <c r="B408" s="27"/>
      <c r="C408" s="27"/>
      <c r="D408" s="27"/>
      <c r="E408" s="120"/>
      <c r="F408" s="137"/>
      <c r="G408" s="219"/>
      <c r="H408" s="219"/>
      <c r="I408" s="220"/>
      <c r="J408" s="9"/>
    </row>
    <row r="409" spans="1:10" s="10" customFormat="1">
      <c r="A409" s="236"/>
      <c r="B409" s="27"/>
      <c r="C409" s="27"/>
      <c r="D409" s="27"/>
      <c r="E409" s="120"/>
      <c r="F409" s="137"/>
      <c r="G409" s="221"/>
      <c r="H409" s="221"/>
      <c r="I409" s="222"/>
      <c r="J409" s="9"/>
    </row>
    <row r="410" spans="1:10" s="10" customFormat="1">
      <c r="A410" s="236"/>
      <c r="B410" s="27"/>
      <c r="C410" s="27"/>
      <c r="D410" s="27"/>
      <c r="E410" s="120"/>
      <c r="F410" s="137"/>
      <c r="G410" s="221"/>
      <c r="H410" s="221"/>
      <c r="I410" s="222"/>
      <c r="J410" s="9"/>
    </row>
    <row r="411" spans="1:10" s="10" customFormat="1">
      <c r="A411" s="236"/>
      <c r="B411" s="27"/>
      <c r="C411" s="27"/>
      <c r="D411" s="27"/>
      <c r="E411" s="120"/>
      <c r="F411" s="137"/>
      <c r="G411" s="221"/>
      <c r="H411" s="221"/>
      <c r="I411" s="222"/>
      <c r="J411" s="9"/>
    </row>
    <row r="412" spans="1:10" s="10" customFormat="1">
      <c r="A412" s="237"/>
      <c r="B412" s="19"/>
      <c r="C412" s="19"/>
      <c r="D412" s="19"/>
      <c r="E412" s="120"/>
      <c r="F412" s="137"/>
      <c r="G412" s="221"/>
      <c r="H412" s="221"/>
      <c r="I412" s="222"/>
      <c r="J412" s="9"/>
    </row>
    <row r="413" spans="1:10" s="10" customFormat="1" ht="27" customHeight="1" thickBot="1">
      <c r="A413" s="226" t="s">
        <v>79</v>
      </c>
      <c r="B413" s="227"/>
      <c r="C413" s="227"/>
      <c r="D413" s="228"/>
      <c r="E413" s="108">
        <f>SUM(E408:E412)</f>
        <v>0</v>
      </c>
      <c r="F413" s="123">
        <f>SUM(F408:F412)</f>
        <v>0</v>
      </c>
      <c r="G413" s="223"/>
      <c r="H413" s="224"/>
      <c r="I413" s="225"/>
      <c r="J413" s="9"/>
    </row>
    <row r="414" spans="1:10" s="10" customFormat="1" ht="30" customHeight="1" thickBot="1">
      <c r="A414" s="251" t="s">
        <v>38</v>
      </c>
      <c r="B414" s="252"/>
      <c r="C414" s="252"/>
      <c r="D414" s="253"/>
      <c r="E414" s="97">
        <f>E371+E377+E383+E389+E395+E401+E407+E413</f>
        <v>0</v>
      </c>
      <c r="F414" s="110">
        <f>F371+F377+F383+F389+F395+F401+F407+F413</f>
        <v>0</v>
      </c>
      <c r="G414" s="9"/>
      <c r="H414" s="9"/>
      <c r="I414" s="9"/>
      <c r="J414" s="9"/>
    </row>
    <row r="415" spans="1:10" s="10" customFormat="1">
      <c r="A415" s="49"/>
      <c r="B415" s="62"/>
      <c r="C415" s="62"/>
      <c r="D415" s="62"/>
      <c r="E415" s="37"/>
      <c r="F415" s="37"/>
      <c r="G415" s="9"/>
      <c r="H415" s="9"/>
      <c r="I415" s="9"/>
      <c r="J415" s="9"/>
    </row>
    <row r="416" spans="1:10" s="10" customFormat="1">
      <c r="A416" s="49"/>
      <c r="B416" s="62"/>
      <c r="C416" s="62"/>
      <c r="D416" s="62"/>
      <c r="E416" s="37"/>
      <c r="F416" s="37"/>
      <c r="G416" s="9"/>
      <c r="H416" s="9"/>
      <c r="I416" s="9"/>
      <c r="J416" s="9"/>
    </row>
    <row r="417" spans="1:10" s="10" customFormat="1">
      <c r="A417" s="49"/>
      <c r="B417" s="62"/>
      <c r="C417" s="62"/>
      <c r="D417" s="62"/>
      <c r="E417" s="37"/>
      <c r="F417" s="37"/>
      <c r="G417" s="9"/>
      <c r="H417" s="9"/>
      <c r="I417" s="9"/>
      <c r="J417" s="9"/>
    </row>
    <row r="418" spans="1:10" s="10" customFormat="1" ht="15.75" thickBot="1">
      <c r="A418" s="49"/>
      <c r="B418" s="62"/>
      <c r="C418" s="62"/>
      <c r="D418" s="62"/>
      <c r="E418" s="37"/>
      <c r="F418" s="37"/>
      <c r="G418" s="9"/>
      <c r="H418" s="9"/>
      <c r="I418" s="9"/>
      <c r="J418" s="9"/>
    </row>
    <row r="419" spans="1:10" ht="45.75" customHeight="1" thickBot="1">
      <c r="A419" s="308" t="s">
        <v>95</v>
      </c>
      <c r="B419" s="318"/>
      <c r="C419" s="319"/>
      <c r="D419" s="63"/>
      <c r="E419" s="63"/>
    </row>
    <row r="420" spans="1:10" ht="48" customHeight="1">
      <c r="A420" s="114" t="s">
        <v>0</v>
      </c>
      <c r="B420" s="53" t="s">
        <v>11</v>
      </c>
      <c r="C420" s="54" t="s">
        <v>29</v>
      </c>
      <c r="D420" s="316"/>
      <c r="E420" s="316"/>
    </row>
    <row r="421" spans="1:10">
      <c r="A421" s="118" t="str">
        <f>'1. Riepilogo'!A13</f>
        <v>aaa</v>
      </c>
      <c r="B421" s="20"/>
      <c r="C421" s="25"/>
      <c r="D421" s="317"/>
      <c r="E421" s="317"/>
    </row>
    <row r="422" spans="1:10">
      <c r="A422" s="118" t="str">
        <f>'1. Riepilogo'!A14</f>
        <v>bbb</v>
      </c>
      <c r="B422" s="20"/>
      <c r="C422" s="25"/>
      <c r="D422" s="61"/>
      <c r="E422" s="61"/>
    </row>
    <row r="423" spans="1:10">
      <c r="A423" s="118" t="str">
        <f>'1. Riepilogo'!A15</f>
        <v>ccc</v>
      </c>
      <c r="B423" s="20"/>
      <c r="C423" s="25"/>
      <c r="D423" s="61"/>
      <c r="E423" s="61"/>
    </row>
    <row r="424" spans="1:10">
      <c r="A424" s="118" t="str">
        <f>'1. Riepilogo'!A16</f>
        <v>ddd</v>
      </c>
      <c r="B424" s="20"/>
      <c r="C424" s="25"/>
      <c r="D424" s="61"/>
      <c r="E424" s="61"/>
    </row>
    <row r="425" spans="1:10">
      <c r="A425" s="118" t="str">
        <f>'1. Riepilogo'!A17</f>
        <v>eee</v>
      </c>
      <c r="B425" s="20"/>
      <c r="C425" s="25"/>
      <c r="D425" s="61"/>
      <c r="E425" s="61"/>
    </row>
    <row r="426" spans="1:10">
      <c r="A426" s="118">
        <f>'1. Riepilogo'!A18</f>
        <v>0</v>
      </c>
      <c r="B426" s="20"/>
      <c r="C426" s="25"/>
      <c r="D426" s="61"/>
      <c r="E426" s="61"/>
    </row>
    <row r="427" spans="1:10">
      <c r="A427" s="118">
        <f>'1. Riepilogo'!A19</f>
        <v>0</v>
      </c>
      <c r="B427" s="20"/>
      <c r="C427" s="25"/>
      <c r="D427" s="61"/>
      <c r="E427" s="61"/>
    </row>
    <row r="428" spans="1:10" ht="15" customHeight="1" thickBot="1">
      <c r="A428" s="118">
        <f>'1. Riepilogo'!A20</f>
        <v>0</v>
      </c>
      <c r="B428" s="91"/>
      <c r="C428" s="90"/>
      <c r="D428" s="317"/>
      <c r="E428" s="317"/>
    </row>
    <row r="429" spans="1:10" ht="33" customHeight="1" thickBot="1">
      <c r="A429" s="92" t="s">
        <v>35</v>
      </c>
      <c r="B429" s="97">
        <f>SUM(B421:B428)</f>
        <v>0</v>
      </c>
      <c r="C429" s="110">
        <f>SUM(C421:C428)</f>
        <v>0</v>
      </c>
      <c r="E429" s="3"/>
    </row>
    <row r="430" spans="1:10">
      <c r="A430" s="36"/>
      <c r="B430" s="37"/>
      <c r="C430" s="37"/>
    </row>
    <row r="431" spans="1:10">
      <c r="A431" s="36"/>
      <c r="B431" s="37"/>
      <c r="C431" s="37"/>
    </row>
    <row r="432" spans="1:10">
      <c r="A432" s="36"/>
      <c r="B432" s="37"/>
      <c r="C432" s="37"/>
    </row>
    <row r="433" spans="1:7" ht="15.75" thickBot="1">
      <c r="A433" s="36"/>
      <c r="B433" s="37"/>
      <c r="C433" s="37"/>
    </row>
    <row r="434" spans="1:7" ht="27" customHeight="1" thickBot="1">
      <c r="A434" s="308" t="s">
        <v>39</v>
      </c>
      <c r="B434" s="318"/>
      <c r="C434" s="318"/>
      <c r="D434" s="318"/>
      <c r="E434" s="318"/>
      <c r="F434" s="318"/>
      <c r="G434" s="319"/>
    </row>
    <row r="435" spans="1:7" ht="48" customHeight="1">
      <c r="A435" s="115" t="s">
        <v>0</v>
      </c>
      <c r="B435" s="105" t="s">
        <v>30</v>
      </c>
      <c r="C435" s="86" t="s">
        <v>17</v>
      </c>
      <c r="D435" s="53" t="s">
        <v>11</v>
      </c>
      <c r="E435" s="106" t="s">
        <v>12</v>
      </c>
      <c r="F435" s="223" t="s">
        <v>26</v>
      </c>
      <c r="G435" s="225"/>
    </row>
    <row r="436" spans="1:7">
      <c r="A436" s="215" t="str">
        <f>'1. Riepilogo'!A13</f>
        <v>aaa</v>
      </c>
      <c r="B436" s="52"/>
      <c r="C436" s="24"/>
      <c r="D436" s="20"/>
      <c r="E436" s="25"/>
      <c r="F436" s="206"/>
      <c r="G436" s="207"/>
    </row>
    <row r="437" spans="1:7">
      <c r="A437" s="215"/>
      <c r="B437" s="52"/>
      <c r="C437" s="24"/>
      <c r="D437" s="20"/>
      <c r="E437" s="25"/>
      <c r="F437" s="208"/>
      <c r="G437" s="209"/>
    </row>
    <row r="438" spans="1:7">
      <c r="A438" s="215"/>
      <c r="B438" s="52"/>
      <c r="C438" s="24"/>
      <c r="D438" s="20"/>
      <c r="E438" s="25"/>
      <c r="F438" s="208"/>
      <c r="G438" s="209"/>
    </row>
    <row r="439" spans="1:7">
      <c r="A439" s="215"/>
      <c r="B439" s="52"/>
      <c r="C439" s="24"/>
      <c r="D439" s="20"/>
      <c r="E439" s="25"/>
      <c r="F439" s="208"/>
      <c r="G439" s="209"/>
    </row>
    <row r="440" spans="1:7">
      <c r="A440" s="215"/>
      <c r="B440" s="52"/>
      <c r="C440" s="24"/>
      <c r="D440" s="20"/>
      <c r="E440" s="25"/>
      <c r="F440" s="208"/>
      <c r="G440" s="209"/>
    </row>
    <row r="441" spans="1:7">
      <c r="A441" s="229" t="s">
        <v>68</v>
      </c>
      <c r="B441" s="230"/>
      <c r="C441" s="231"/>
      <c r="D441" s="107">
        <f>SUM(D436:D440)</f>
        <v>0</v>
      </c>
      <c r="E441" s="125">
        <f>SUM(E436:E440)</f>
        <v>0</v>
      </c>
      <c r="F441" s="210"/>
      <c r="G441" s="211"/>
    </row>
    <row r="442" spans="1:7">
      <c r="A442" s="215" t="str">
        <f>'1. Riepilogo'!A14</f>
        <v>bbb</v>
      </c>
      <c r="B442" s="52"/>
      <c r="C442" s="24"/>
      <c r="D442" s="20"/>
      <c r="E442" s="25"/>
      <c r="F442" s="206"/>
      <c r="G442" s="207"/>
    </row>
    <row r="443" spans="1:7">
      <c r="A443" s="215"/>
      <c r="B443" s="52"/>
      <c r="C443" s="24"/>
      <c r="D443" s="20"/>
      <c r="E443" s="25"/>
      <c r="F443" s="208"/>
      <c r="G443" s="209"/>
    </row>
    <row r="444" spans="1:7">
      <c r="A444" s="215"/>
      <c r="B444" s="52"/>
      <c r="C444" s="24"/>
      <c r="D444" s="20"/>
      <c r="E444" s="25"/>
      <c r="F444" s="208"/>
      <c r="G444" s="209"/>
    </row>
    <row r="445" spans="1:7">
      <c r="A445" s="215"/>
      <c r="B445" s="52"/>
      <c r="C445" s="24"/>
      <c r="D445" s="20"/>
      <c r="E445" s="25"/>
      <c r="F445" s="208"/>
      <c r="G445" s="209"/>
    </row>
    <row r="446" spans="1:7">
      <c r="A446" s="215"/>
      <c r="B446" s="52"/>
      <c r="C446" s="24"/>
      <c r="D446" s="20"/>
      <c r="E446" s="25"/>
      <c r="F446" s="208"/>
      <c r="G446" s="209"/>
    </row>
    <row r="447" spans="1:7">
      <c r="A447" s="216" t="s">
        <v>15</v>
      </c>
      <c r="B447" s="217"/>
      <c r="C447" s="218"/>
      <c r="D447" s="108">
        <f>SUM(D442:D446)</f>
        <v>0</v>
      </c>
      <c r="E447" s="126">
        <f>SUM(E442:E446)</f>
        <v>0</v>
      </c>
      <c r="F447" s="210"/>
      <c r="G447" s="211"/>
    </row>
    <row r="448" spans="1:7">
      <c r="A448" s="215" t="str">
        <f>'1. Riepilogo'!A15</f>
        <v>ccc</v>
      </c>
      <c r="B448" s="52"/>
      <c r="C448" s="24"/>
      <c r="D448" s="20"/>
      <c r="E448" s="25"/>
      <c r="F448" s="206"/>
      <c r="G448" s="207"/>
    </row>
    <row r="449" spans="1:7">
      <c r="A449" s="215"/>
      <c r="B449" s="52"/>
      <c r="C449" s="24"/>
      <c r="D449" s="20"/>
      <c r="E449" s="25"/>
      <c r="F449" s="208"/>
      <c r="G449" s="209"/>
    </row>
    <row r="450" spans="1:7">
      <c r="A450" s="215"/>
      <c r="B450" s="52"/>
      <c r="C450" s="24"/>
      <c r="D450" s="20"/>
      <c r="E450" s="25"/>
      <c r="F450" s="208"/>
      <c r="G450" s="209"/>
    </row>
    <row r="451" spans="1:7">
      <c r="A451" s="215"/>
      <c r="B451" s="52"/>
      <c r="C451" s="24"/>
      <c r="D451" s="20"/>
      <c r="E451" s="25"/>
      <c r="F451" s="208"/>
      <c r="G451" s="209"/>
    </row>
    <row r="452" spans="1:7">
      <c r="A452" s="215"/>
      <c r="B452" s="52"/>
      <c r="C452" s="24"/>
      <c r="D452" s="20"/>
      <c r="E452" s="25"/>
      <c r="F452" s="208"/>
      <c r="G452" s="209"/>
    </row>
    <row r="453" spans="1:7">
      <c r="A453" s="216" t="s">
        <v>74</v>
      </c>
      <c r="B453" s="217"/>
      <c r="C453" s="218"/>
      <c r="D453" s="108">
        <f>SUM(D448:D452)</f>
        <v>0</v>
      </c>
      <c r="E453" s="126">
        <f>SUM(E448:E452)</f>
        <v>0</v>
      </c>
      <c r="F453" s="210"/>
      <c r="G453" s="211"/>
    </row>
    <row r="454" spans="1:7">
      <c r="A454" s="215" t="str">
        <f>'1. Riepilogo'!A16</f>
        <v>ddd</v>
      </c>
      <c r="B454" s="52"/>
      <c r="C454" s="24"/>
      <c r="D454" s="20"/>
      <c r="E454" s="25"/>
      <c r="F454" s="206"/>
      <c r="G454" s="207"/>
    </row>
    <row r="455" spans="1:7">
      <c r="A455" s="215"/>
      <c r="B455" s="52"/>
      <c r="C455" s="24"/>
      <c r="D455" s="20"/>
      <c r="E455" s="25"/>
      <c r="F455" s="208"/>
      <c r="G455" s="209"/>
    </row>
    <row r="456" spans="1:7">
      <c r="A456" s="215"/>
      <c r="B456" s="52"/>
      <c r="C456" s="24"/>
      <c r="D456" s="20"/>
      <c r="E456" s="25"/>
      <c r="F456" s="208"/>
      <c r="G456" s="209"/>
    </row>
    <row r="457" spans="1:7">
      <c r="A457" s="215"/>
      <c r="B457" s="52"/>
      <c r="C457" s="24"/>
      <c r="D457" s="20"/>
      <c r="E457" s="25"/>
      <c r="F457" s="208"/>
      <c r="G457" s="209"/>
    </row>
    <row r="458" spans="1:7">
      <c r="A458" s="215"/>
      <c r="B458" s="52"/>
      <c r="C458" s="24"/>
      <c r="D458" s="20"/>
      <c r="E458" s="25"/>
      <c r="F458" s="208"/>
      <c r="G458" s="209"/>
    </row>
    <row r="459" spans="1:7">
      <c r="A459" s="216" t="s">
        <v>75</v>
      </c>
      <c r="B459" s="217"/>
      <c r="C459" s="218"/>
      <c r="D459" s="108">
        <f>SUM(D454:D458)</f>
        <v>0</v>
      </c>
      <c r="E459" s="126">
        <f>SUM(E454:E458)</f>
        <v>0</v>
      </c>
      <c r="F459" s="210"/>
      <c r="G459" s="211"/>
    </row>
    <row r="460" spans="1:7">
      <c r="A460" s="215" t="str">
        <f>'1. Riepilogo'!A17</f>
        <v>eee</v>
      </c>
      <c r="B460" s="52"/>
      <c r="C460" s="24"/>
      <c r="D460" s="20"/>
      <c r="E460" s="25"/>
      <c r="F460" s="206"/>
      <c r="G460" s="207"/>
    </row>
    <row r="461" spans="1:7">
      <c r="A461" s="215"/>
      <c r="B461" s="52"/>
      <c r="C461" s="24"/>
      <c r="D461" s="20"/>
      <c r="E461" s="25"/>
      <c r="F461" s="208"/>
      <c r="G461" s="209"/>
    </row>
    <row r="462" spans="1:7">
      <c r="A462" s="215"/>
      <c r="B462" s="52"/>
      <c r="C462" s="24"/>
      <c r="D462" s="20"/>
      <c r="E462" s="25"/>
      <c r="F462" s="208"/>
      <c r="G462" s="209"/>
    </row>
    <row r="463" spans="1:7">
      <c r="A463" s="215"/>
      <c r="B463" s="52"/>
      <c r="C463" s="24"/>
      <c r="D463" s="20"/>
      <c r="E463" s="25"/>
      <c r="F463" s="208"/>
      <c r="G463" s="209"/>
    </row>
    <row r="464" spans="1:7">
      <c r="A464" s="215"/>
      <c r="B464" s="52"/>
      <c r="C464" s="24"/>
      <c r="D464" s="20"/>
      <c r="E464" s="25"/>
      <c r="F464" s="208"/>
      <c r="G464" s="209"/>
    </row>
    <row r="465" spans="1:7">
      <c r="A465" s="216" t="s">
        <v>76</v>
      </c>
      <c r="B465" s="217"/>
      <c r="C465" s="218"/>
      <c r="D465" s="108">
        <f>SUM(D460:D464)</f>
        <v>0</v>
      </c>
      <c r="E465" s="126">
        <f>SUM(E460:E464)</f>
        <v>0</v>
      </c>
      <c r="F465" s="210"/>
      <c r="G465" s="211"/>
    </row>
    <row r="466" spans="1:7">
      <c r="A466" s="215">
        <f>'1. Riepilogo'!A18</f>
        <v>0</v>
      </c>
      <c r="B466" s="52"/>
      <c r="C466" s="24"/>
      <c r="D466" s="20"/>
      <c r="E466" s="25"/>
      <c r="F466" s="206"/>
      <c r="G466" s="207"/>
    </row>
    <row r="467" spans="1:7">
      <c r="A467" s="215"/>
      <c r="B467" s="52"/>
      <c r="C467" s="24"/>
      <c r="D467" s="20"/>
      <c r="E467" s="25"/>
      <c r="F467" s="208"/>
      <c r="G467" s="209"/>
    </row>
    <row r="468" spans="1:7">
      <c r="A468" s="215"/>
      <c r="B468" s="52"/>
      <c r="C468" s="24"/>
      <c r="D468" s="20"/>
      <c r="E468" s="25"/>
      <c r="F468" s="208"/>
      <c r="G468" s="209"/>
    </row>
    <row r="469" spans="1:7">
      <c r="A469" s="215"/>
      <c r="B469" s="52"/>
      <c r="C469" s="24"/>
      <c r="D469" s="20"/>
      <c r="E469" s="25"/>
      <c r="F469" s="208"/>
      <c r="G469" s="209"/>
    </row>
    <row r="470" spans="1:7">
      <c r="A470" s="215"/>
      <c r="B470" s="52"/>
      <c r="C470" s="24"/>
      <c r="D470" s="20"/>
      <c r="E470" s="25"/>
      <c r="F470" s="208"/>
      <c r="G470" s="209"/>
    </row>
    <row r="471" spans="1:7">
      <c r="A471" s="216" t="s">
        <v>77</v>
      </c>
      <c r="B471" s="217"/>
      <c r="C471" s="218"/>
      <c r="D471" s="108">
        <f>SUM(D466:D470)</f>
        <v>0</v>
      </c>
      <c r="E471" s="126">
        <f>SUM(E466:E470)</f>
        <v>0</v>
      </c>
      <c r="F471" s="210"/>
      <c r="G471" s="211"/>
    </row>
    <row r="472" spans="1:7">
      <c r="A472" s="215">
        <f>'1. Riepilogo'!A19</f>
        <v>0</v>
      </c>
      <c r="B472" s="52"/>
      <c r="C472" s="24"/>
      <c r="D472" s="20"/>
      <c r="E472" s="25"/>
      <c r="F472" s="206"/>
      <c r="G472" s="207"/>
    </row>
    <row r="473" spans="1:7">
      <c r="A473" s="215"/>
      <c r="B473" s="52"/>
      <c r="C473" s="24"/>
      <c r="D473" s="20"/>
      <c r="E473" s="25"/>
      <c r="F473" s="208"/>
      <c r="G473" s="209"/>
    </row>
    <row r="474" spans="1:7">
      <c r="A474" s="215"/>
      <c r="B474" s="52"/>
      <c r="C474" s="24"/>
      <c r="D474" s="20"/>
      <c r="E474" s="25"/>
      <c r="F474" s="208"/>
      <c r="G474" s="209"/>
    </row>
    <row r="475" spans="1:7">
      <c r="A475" s="215"/>
      <c r="B475" s="52"/>
      <c r="C475" s="24"/>
      <c r="D475" s="20"/>
      <c r="E475" s="25"/>
      <c r="F475" s="208"/>
      <c r="G475" s="209"/>
    </row>
    <row r="476" spans="1:7">
      <c r="A476" s="215"/>
      <c r="B476" s="52"/>
      <c r="C476" s="24"/>
      <c r="D476" s="20"/>
      <c r="E476" s="25"/>
      <c r="F476" s="208"/>
      <c r="G476" s="209"/>
    </row>
    <row r="477" spans="1:7">
      <c r="A477" s="216" t="s">
        <v>78</v>
      </c>
      <c r="B477" s="217"/>
      <c r="C477" s="218"/>
      <c r="D477" s="108">
        <f>SUM(D472:D476)</f>
        <v>0</v>
      </c>
      <c r="E477" s="126">
        <f>SUM(E472:E476)</f>
        <v>0</v>
      </c>
      <c r="F477" s="210"/>
      <c r="G477" s="211"/>
    </row>
    <row r="478" spans="1:7">
      <c r="A478" s="215">
        <f>'1. Riepilogo'!A20</f>
        <v>0</v>
      </c>
      <c r="B478" s="52"/>
      <c r="C478" s="24"/>
      <c r="D478" s="20"/>
      <c r="E478" s="25"/>
      <c r="F478" s="206"/>
      <c r="G478" s="207"/>
    </row>
    <row r="479" spans="1:7">
      <c r="A479" s="215"/>
      <c r="B479" s="52"/>
      <c r="C479" s="24"/>
      <c r="D479" s="20"/>
      <c r="E479" s="25"/>
      <c r="F479" s="208"/>
      <c r="G479" s="209"/>
    </row>
    <row r="480" spans="1:7">
      <c r="A480" s="215"/>
      <c r="B480" s="52"/>
      <c r="C480" s="24"/>
      <c r="D480" s="20"/>
      <c r="E480" s="25"/>
      <c r="F480" s="208"/>
      <c r="G480" s="209"/>
    </row>
    <row r="481" spans="1:7">
      <c r="A481" s="215"/>
      <c r="B481" s="52"/>
      <c r="C481" s="24"/>
      <c r="D481" s="20"/>
      <c r="E481" s="25"/>
      <c r="F481" s="208"/>
      <c r="G481" s="209"/>
    </row>
    <row r="482" spans="1:7">
      <c r="A482" s="215"/>
      <c r="B482" s="52"/>
      <c r="C482" s="24"/>
      <c r="D482" s="20"/>
      <c r="E482" s="25"/>
      <c r="F482" s="208"/>
      <c r="G482" s="209"/>
    </row>
    <row r="483" spans="1:7" ht="15.75" thickBot="1">
      <c r="A483" s="216" t="s">
        <v>79</v>
      </c>
      <c r="B483" s="217"/>
      <c r="C483" s="218"/>
      <c r="D483" s="108">
        <f>SUM(D478:D482)</f>
        <v>0</v>
      </c>
      <c r="E483" s="126">
        <f>SUM(E478:E482)</f>
        <v>0</v>
      </c>
      <c r="F483" s="210"/>
      <c r="G483" s="211"/>
    </row>
    <row r="484" spans="1:7" ht="30" customHeight="1" thickBot="1">
      <c r="A484" s="251" t="s">
        <v>36</v>
      </c>
      <c r="B484" s="252"/>
      <c r="C484" s="253"/>
      <c r="D484" s="97">
        <f>D441+D447+D453+D459+D465+D471+D477+D483</f>
        <v>0</v>
      </c>
      <c r="E484" s="110">
        <f>E441+E447+E453+E459+E465+E471+E477+E483</f>
        <v>0</v>
      </c>
    </row>
  </sheetData>
  <sheetProtection password="CA57" sheet="1" objects="1" scenarios="1" insertRows="0" deleteRows="0"/>
  <mergeCells count="198">
    <mergeCell ref="G340:I345"/>
    <mergeCell ref="G346:I351"/>
    <mergeCell ref="A351:D351"/>
    <mergeCell ref="A434:G434"/>
    <mergeCell ref="A419:C419"/>
    <mergeCell ref="A364:I364"/>
    <mergeCell ref="A366:A370"/>
    <mergeCell ref="A371:D371"/>
    <mergeCell ref="G365:I365"/>
    <mergeCell ref="A384:A388"/>
    <mergeCell ref="A484:C484"/>
    <mergeCell ref="A447:C447"/>
    <mergeCell ref="D420:E420"/>
    <mergeCell ref="D421:E421"/>
    <mergeCell ref="D428:E428"/>
    <mergeCell ref="A466:A470"/>
    <mergeCell ref="A483:C483"/>
    <mergeCell ref="A454:A458"/>
    <mergeCell ref="A459:C459"/>
    <mergeCell ref="A460:A464"/>
    <mergeCell ref="F435:G435"/>
    <mergeCell ref="A414:D414"/>
    <mergeCell ref="A352:A356"/>
    <mergeCell ref="G352:I357"/>
    <mergeCell ref="A357:D357"/>
    <mergeCell ref="A378:A382"/>
    <mergeCell ref="A390:A394"/>
    <mergeCell ref="A408:A412"/>
    <mergeCell ref="A358:D358"/>
    <mergeCell ref="A402:A406"/>
    <mergeCell ref="A340:A344"/>
    <mergeCell ref="A345:D345"/>
    <mergeCell ref="A346:A350"/>
    <mergeCell ref="A377:D377"/>
    <mergeCell ref="A315:D315"/>
    <mergeCell ref="F261:H266"/>
    <mergeCell ref="A267:A271"/>
    <mergeCell ref="A339:D339"/>
    <mergeCell ref="A328:A332"/>
    <mergeCell ref="G328:I333"/>
    <mergeCell ref="G334:I339"/>
    <mergeCell ref="H74:J89"/>
    <mergeCell ref="A89:E89"/>
    <mergeCell ref="H90:J105"/>
    <mergeCell ref="J206:L211"/>
    <mergeCell ref="A138:E138"/>
    <mergeCell ref="A200:A204"/>
    <mergeCell ref="J199:L199"/>
    <mergeCell ref="A193:E193"/>
    <mergeCell ref="A105:E105"/>
    <mergeCell ref="H106:J121"/>
    <mergeCell ref="A255:A259"/>
    <mergeCell ref="A260:C260"/>
    <mergeCell ref="G309:I309"/>
    <mergeCell ref="A121:E121"/>
    <mergeCell ref="H122:J137"/>
    <mergeCell ref="A137:E137"/>
    <mergeCell ref="A206:A210"/>
    <mergeCell ref="A308:I308"/>
    <mergeCell ref="A303:C303"/>
    <mergeCell ref="A304:H304"/>
    <mergeCell ref="A261:A265"/>
    <mergeCell ref="A285:A289"/>
    <mergeCell ref="F285:H290"/>
    <mergeCell ref="A290:C290"/>
    <mergeCell ref="A291:A295"/>
    <mergeCell ref="H58:J73"/>
    <mergeCell ref="A73:E73"/>
    <mergeCell ref="A41:E41"/>
    <mergeCell ref="A25:E25"/>
    <mergeCell ref="H10:J25"/>
    <mergeCell ref="H26:J41"/>
    <mergeCell ref="A58:A72"/>
    <mergeCell ref="A1:E1"/>
    <mergeCell ref="A2:E2"/>
    <mergeCell ref="H42:J57"/>
    <mergeCell ref="A57:E57"/>
    <mergeCell ref="A8:J8"/>
    <mergeCell ref="H9:J9"/>
    <mergeCell ref="A5:B5"/>
    <mergeCell ref="A10:A24"/>
    <mergeCell ref="A26:A40"/>
    <mergeCell ref="A42:A56"/>
    <mergeCell ref="A74:A88"/>
    <mergeCell ref="A90:A104"/>
    <mergeCell ref="A106:A120"/>
    <mergeCell ref="A211:G211"/>
    <mergeCell ref="A198:L198"/>
    <mergeCell ref="A145:A149"/>
    <mergeCell ref="H145:J150"/>
    <mergeCell ref="A150:E150"/>
    <mergeCell ref="A151:A155"/>
    <mergeCell ref="H151:J156"/>
    <mergeCell ref="J200:L205"/>
    <mergeCell ref="A205:G205"/>
    <mergeCell ref="A163:A167"/>
    <mergeCell ref="H163:J168"/>
    <mergeCell ref="A168:E168"/>
    <mergeCell ref="A122:A136"/>
    <mergeCell ref="A143:J143"/>
    <mergeCell ref="H144:J144"/>
    <mergeCell ref="A156:E156"/>
    <mergeCell ref="A157:A161"/>
    <mergeCell ref="H157:J162"/>
    <mergeCell ref="A162:E162"/>
    <mergeCell ref="A169:A173"/>
    <mergeCell ref="H169:J174"/>
    <mergeCell ref="A174:E174"/>
    <mergeCell ref="A175:A179"/>
    <mergeCell ref="H175:J180"/>
    <mergeCell ref="A180:E180"/>
    <mergeCell ref="A181:A185"/>
    <mergeCell ref="H181:J186"/>
    <mergeCell ref="A186:E186"/>
    <mergeCell ref="A187:A191"/>
    <mergeCell ref="H187:J192"/>
    <mergeCell ref="A192:E192"/>
    <mergeCell ref="A217:G217"/>
    <mergeCell ref="A218:A222"/>
    <mergeCell ref="A223:G223"/>
    <mergeCell ref="J212:L217"/>
    <mergeCell ref="J218:L223"/>
    <mergeCell ref="A212:A216"/>
    <mergeCell ref="A224:A228"/>
    <mergeCell ref="A229:G229"/>
    <mergeCell ref="A230:A234"/>
    <mergeCell ref="J224:L229"/>
    <mergeCell ref="A235:G235"/>
    <mergeCell ref="A236:A240"/>
    <mergeCell ref="A241:G241"/>
    <mergeCell ref="J230:L235"/>
    <mergeCell ref="J236:L241"/>
    <mergeCell ref="A279:A283"/>
    <mergeCell ref="F279:H284"/>
    <mergeCell ref="A284:C284"/>
    <mergeCell ref="J242:L247"/>
    <mergeCell ref="A242:A246"/>
    <mergeCell ref="A247:G247"/>
    <mergeCell ref="A253:H253"/>
    <mergeCell ref="A248:G248"/>
    <mergeCell ref="F254:H254"/>
    <mergeCell ref="F255:H260"/>
    <mergeCell ref="F267:H272"/>
    <mergeCell ref="A272:C272"/>
    <mergeCell ref="A273:A277"/>
    <mergeCell ref="F273:H278"/>
    <mergeCell ref="A278:C278"/>
    <mergeCell ref="A266:C266"/>
    <mergeCell ref="F291:H296"/>
    <mergeCell ref="A296:C296"/>
    <mergeCell ref="A297:A301"/>
    <mergeCell ref="F297:H302"/>
    <mergeCell ref="A302:C302"/>
    <mergeCell ref="A322:A326"/>
    <mergeCell ref="G322:I327"/>
    <mergeCell ref="A327:D327"/>
    <mergeCell ref="A316:A320"/>
    <mergeCell ref="A310:A314"/>
    <mergeCell ref="G316:I321"/>
    <mergeCell ref="G310:I315"/>
    <mergeCell ref="G366:I371"/>
    <mergeCell ref="G372:I377"/>
    <mergeCell ref="A372:A376"/>
    <mergeCell ref="G384:I389"/>
    <mergeCell ref="A389:D389"/>
    <mergeCell ref="A321:D321"/>
    <mergeCell ref="A333:D333"/>
    <mergeCell ref="A334:A338"/>
    <mergeCell ref="A442:A446"/>
    <mergeCell ref="G402:I407"/>
    <mergeCell ref="A407:D407"/>
    <mergeCell ref="G378:I383"/>
    <mergeCell ref="A383:D383"/>
    <mergeCell ref="G390:I395"/>
    <mergeCell ref="A395:D395"/>
    <mergeCell ref="A396:A400"/>
    <mergeCell ref="G396:I401"/>
    <mergeCell ref="A401:D401"/>
    <mergeCell ref="A471:C471"/>
    <mergeCell ref="G408:I413"/>
    <mergeCell ref="A413:D413"/>
    <mergeCell ref="A448:A452"/>
    <mergeCell ref="A453:C453"/>
    <mergeCell ref="F448:G453"/>
    <mergeCell ref="F442:G447"/>
    <mergeCell ref="A436:A440"/>
    <mergeCell ref="F436:G441"/>
    <mergeCell ref="A441:C441"/>
    <mergeCell ref="F454:G459"/>
    <mergeCell ref="F478:G483"/>
    <mergeCell ref="F472:G477"/>
    <mergeCell ref="F466:G471"/>
    <mergeCell ref="F460:G465"/>
    <mergeCell ref="A6:J6"/>
    <mergeCell ref="A472:A476"/>
    <mergeCell ref="A477:C477"/>
    <mergeCell ref="A478:A482"/>
    <mergeCell ref="A465:C465"/>
  </mergeCells>
  <phoneticPr fontId="0" type="noConversion"/>
  <pageMargins left="0.59055118110236227" right="0.19685039370078741" top="0.51181102362204722" bottom="0.11811023622047245" header="0.15748031496062992" footer="0.31496062992125984"/>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1. Riepilogo</vt:lpstr>
      <vt:lpstr>2. Dettaglio spese</vt:lpstr>
      <vt:lpstr>'1. Riepilogo'!Area_stampa</vt:lpstr>
      <vt:lpstr>'2. Dettaglio spese'!Area_stampa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Mastrullo</dc:creator>
  <cp:lastModifiedBy>Perrone</cp:lastModifiedBy>
  <cp:lastPrinted>2013-06-21T09:22:15Z</cp:lastPrinted>
  <dcterms:created xsi:type="dcterms:W3CDTF">2010-07-29T13:37:41Z</dcterms:created>
  <dcterms:modified xsi:type="dcterms:W3CDTF">2017-02-16T13:36:01Z</dcterms:modified>
</cp:coreProperties>
</file>